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/>
  </bookViews>
  <sheets>
    <sheet name="FFF" sheetId="1" r:id="rId1"/>
  </sheets>
  <definedNames>
    <definedName name="Print_Area" localSheetId="0">FFF!$A$1:$D$41</definedName>
  </definedNames>
  <calcPr calcId="144525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<sst xmlns="http://schemas.openxmlformats.org/spreadsheetml/2006/main" count="53" uniqueCount="44">
  <si>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</si>
  <si>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</si>
  <si>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</si>
  <si>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</si>
  <si>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</si>
  <si>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</si>
  <si>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</si>
  <si>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</si>
  <si>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</si>
  <si>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</si>
  <si>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</si>
  <si>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</si>
  <si>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</si>
  <si>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</si>
  <si>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</si>
  <si>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</si>
  <si>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</si>
  <si>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</si>
  <si>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</si>
  <si>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</si>
  <si>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</si>
  <si>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</si>
  <si>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</si>
  <si>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</si>
  <si>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</si>
  <si>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</si>
  <si>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</si>
  <si>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</si>
  <si>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</si>
  <si>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</si>
  <si>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</si>
  <si>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</si>
  <si>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</si>
  <si>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</si>
  <si>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</si>
  <si>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DEL MUNICIPIO DE VILLAGRAN  GTO
FLUJO DE FONDOS 
 DEL 01 DE ENERO AL 30 DE SEPTIEMBRE DEL 2024</t>
  </si>
  <si>
    <t>“Bajo protesta de decir verdad declaramos que los Estados Financieros y sus notas, son razonablemente correctos y son responsabilidad del emisor"</t>
  </si>
  <si>
    <t>________________________________________</t>
  </si>
  <si>
    <t>Lic. Francisco Lara González</t>
  </si>
  <si>
    <t xml:space="preserve"> C.P. Rosalina Anaya Guerrero</t>
  </si>
  <si>
    <t>Director General del Sistema DIF Villagrán,Gto.</t>
  </si>
  <si>
    <t>Sub-director Administrativo del Sistema DIF Villagrán, Gto.</t>
  </si>
  <si>
    <t>Autorizó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</si>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</sst>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5" fillId="0" borderId="0" xfId="0" applyFont="1" applyBorder="1"/>
    <xf numFmtId="4" fontId="5" fillId="0" borderId="0" xfId="0" applyNumberFormat="1" applyFont="1" applyBorder="1"/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zoomScaleNormal="100" workbookViewId="0">
      <selection activeCell="H44" sqref="H44"/>
    </sheetView>
  </sheetViews>
  <sheetFormatPr baseColWidth="10" defaultColWidth="11.42578125" defaultRowHeight="11.25" x14ac:dyDescent="0.2"/>
  <cols>
    <col min="1" max="1" width="44" style="1" customWidth="1"/>
    <col min="2" max="2" width="18.85546875" style="1" customWidth="1"/>
    <col min="3" max="3" width="18.7109375" style="1" customWidth="1"/>
    <col min="4" max="4" width="19.140625" style="1" customWidth="1"/>
    <col min="5" max="16384" width="11.42578125" style="1"/>
  </cols>
  <sheetData>
    <row r="1" spans="1:5" ht="39.950000000000003" customHeight="1" x14ac:dyDescent="0.2">
      <c r="A1" s="38" t="s">
        <v>35</v>
      </c>
      <c r="B1" s="39"/>
      <c r="C1" s="39"/>
      <c r="D1" s="40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15835707.210000001</v>
      </c>
      <c r="C3" s="19">
        <f t="shared" ref="C3:D3" si="0">SUM(C4:C13)</f>
        <v>10790262.33</v>
      </c>
      <c r="D3" s="2">
        <f t="shared" si="0"/>
        <v>10790262.33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2303161.62</v>
      </c>
      <c r="C10" s="20">
        <v>709853.31</v>
      </c>
      <c r="D10" s="3">
        <v>709853.31</v>
      </c>
      <c r="E10" s="29"/>
    </row>
    <row r="11" spans="1:5" x14ac:dyDescent="0.2">
      <c r="A11" s="14" t="s">
        <v>12</v>
      </c>
      <c r="B11" s="20">
        <v>0</v>
      </c>
      <c r="C11" s="20">
        <v>0</v>
      </c>
      <c r="D11" s="3">
        <v>0</v>
      </c>
      <c r="E11" s="29"/>
    </row>
    <row r="12" spans="1:5" x14ac:dyDescent="0.2">
      <c r="A12" s="14" t="s">
        <v>13</v>
      </c>
      <c r="B12" s="20">
        <v>13532545.59</v>
      </c>
      <c r="C12" s="20">
        <v>10080409.02</v>
      </c>
      <c r="D12" s="3">
        <v>10080409.02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15835707.209999999</v>
      </c>
      <c r="C14" s="21">
        <f t="shared" ref="C14:D14" si="1">SUM(C15:C23)</f>
        <v>10530017.23</v>
      </c>
      <c r="D14" s="4">
        <f t="shared" si="1"/>
        <v>10511327.23</v>
      </c>
    </row>
    <row r="15" spans="1:5" x14ac:dyDescent="0.2">
      <c r="A15" s="14" t="s">
        <v>16</v>
      </c>
      <c r="B15" s="20">
        <v>11927185.299999999</v>
      </c>
      <c r="C15" s="20">
        <v>7902942.5199999996</v>
      </c>
      <c r="D15" s="3">
        <v>7902942.5199999996</v>
      </c>
      <c r="E15" s="32"/>
    </row>
    <row r="16" spans="1:5" x14ac:dyDescent="0.2">
      <c r="A16" s="14" t="s">
        <v>17</v>
      </c>
      <c r="B16" s="20">
        <v>1596800</v>
      </c>
      <c r="C16" s="20">
        <v>1002392.05</v>
      </c>
      <c r="D16" s="3">
        <v>1002392.05</v>
      </c>
      <c r="E16" s="31"/>
    </row>
    <row r="17" spans="1:5" x14ac:dyDescent="0.2">
      <c r="A17" s="14" t="s">
        <v>18</v>
      </c>
      <c r="B17" s="20">
        <v>1741721.91</v>
      </c>
      <c r="C17" s="20">
        <v>1366985.92</v>
      </c>
      <c r="D17" s="3">
        <v>1348295.92</v>
      </c>
      <c r="E17" s="32"/>
    </row>
    <row r="18" spans="1:5" x14ac:dyDescent="0.2">
      <c r="A18" s="14" t="s">
        <v>13</v>
      </c>
      <c r="B18" s="20">
        <v>500000</v>
      </c>
      <c r="C18" s="20">
        <v>226576.74</v>
      </c>
      <c r="D18" s="3">
        <v>226576.74</v>
      </c>
      <c r="E18" s="31"/>
    </row>
    <row r="19" spans="1:5" x14ac:dyDescent="0.2">
      <c r="A19" s="14" t="s">
        <v>19</v>
      </c>
      <c r="B19" s="20">
        <v>55000</v>
      </c>
      <c r="C19" s="20">
        <v>31120</v>
      </c>
      <c r="D19" s="3">
        <v>31120</v>
      </c>
      <c r="E19" s="32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31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2"/>
    </row>
    <row r="22" spans="1:5" x14ac:dyDescent="0.2">
      <c r="A22" s="14" t="s">
        <v>22</v>
      </c>
      <c r="B22" s="20">
        <v>0</v>
      </c>
      <c r="C22" s="20">
        <v>0</v>
      </c>
      <c r="D22" s="3">
        <v>0</v>
      </c>
      <c r="E22" s="31"/>
    </row>
    <row r="23" spans="1:5" x14ac:dyDescent="0.2">
      <c r="A23" s="14" t="s">
        <v>23</v>
      </c>
      <c r="B23" s="20">
        <v>15000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260245.09999999963</v>
      </c>
      <c r="D24" s="5">
        <f>D3-D14</f>
        <v>278935.09999999963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0</v>
      </c>
      <c r="C27" s="19">
        <f>SUM(C28:C34)</f>
        <v>260245.1</v>
      </c>
      <c r="D27" s="2">
        <f>SUM(D28:D34)</f>
        <v>278935.09999999998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3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3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3"/>
    </row>
    <row r="31" spans="1:5" x14ac:dyDescent="0.2">
      <c r="A31" s="11" t="s">
        <v>29</v>
      </c>
      <c r="B31" s="23">
        <v>0</v>
      </c>
      <c r="C31" s="23">
        <v>260245.1</v>
      </c>
      <c r="D31" s="16">
        <v>278935.09999999998</v>
      </c>
      <c r="E31" s="33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3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3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3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0</v>
      </c>
      <c r="C39" s="25">
        <f t="shared" ref="C39:D39" si="2">C27+C35</f>
        <v>260245.1</v>
      </c>
      <c r="D39" s="18">
        <f t="shared" si="2"/>
        <v>278935.09999999998</v>
      </c>
    </row>
    <row r="41" spans="1:5" x14ac:dyDescent="0.2">
      <c r="A41" s="41" t="s">
        <v>36</v>
      </c>
      <c r="B41" s="41"/>
      <c r="C41" s="41"/>
      <c r="D41" s="41"/>
    </row>
    <row r="42" spans="1:5" x14ac:dyDescent="0.2">
      <c r="A42" s="34"/>
      <c r="B42" s="35"/>
      <c r="C42" s="35"/>
      <c r="D42" s="35"/>
    </row>
    <row r="44" spans="1:5" x14ac:dyDescent="0.2">
      <c r="A44" s="36" t="s">
        <v>37</v>
      </c>
      <c r="B44" s="36"/>
      <c r="C44" s="37" t="s">
        <v>37</v>
      </c>
      <c r="D44" s="37"/>
      <c r="E44" s="37"/>
    </row>
    <row r="45" spans="1:5" x14ac:dyDescent="0.2">
      <c r="A45" s="36" t="s">
        <v>38</v>
      </c>
      <c r="B45" s="36"/>
      <c r="C45" s="37" t="s">
        <v>39</v>
      </c>
      <c r="D45" s="37"/>
      <c r="E45" s="37"/>
    </row>
    <row r="46" spans="1:5" x14ac:dyDescent="0.2">
      <c r="A46" s="36" t="s">
        <v>40</v>
      </c>
      <c r="B46" s="36"/>
      <c r="C46" s="37" t="s">
        <v>41</v>
      </c>
      <c r="D46" s="37"/>
      <c r="E46" s="37"/>
    </row>
    <row r="47" spans="1:5" x14ac:dyDescent="0.2">
      <c r="A47" s="36" t="s">
        <v>42</v>
      </c>
      <c r="B47" s="36"/>
      <c r="C47" s="37" t="s">
        <v>43</v>
      </c>
      <c r="D47" s="37"/>
      <c r="E47" s="37"/>
    </row>
  </sheetData>
  <mergeCells count="10">
    <mergeCell ref="A46:B46"/>
    <mergeCell ref="C46:E46"/>
    <mergeCell ref="A47:B47"/>
    <mergeCell ref="C47:E47"/>
    <mergeCell ref="A1:D1"/>
    <mergeCell ref="A41:D41"/>
    <mergeCell ref="A44:B44"/>
    <mergeCell ref="C44:E44"/>
    <mergeCell ref="A45:B45"/>
    <mergeCell ref="C45:E45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Dif</cp:lastModifiedBy>
  <cp:revision/>
  <cp:lastPrinted>2024-10-08T17:18:03Z</cp:lastPrinted>
  <dcterms:created xsi:type="dcterms:W3CDTF">2017-12-20T04:54:53Z</dcterms:created>
  <dcterms:modified xsi:type="dcterms:W3CDTF">2024-10-08T20:00:13Z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