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0730" windowHeight="11160"/>
  </bookViews>
  <sheets>
    <sheet name="EFE" sheetId="2" r:id="rId1"/>
  </sheets>
  <definedNames>
    <definedName name="_xlnm._FilterDatabase" localSheetId="0" hidden="1">EFE!#REF!</definedName>
  </definedNames>
  <calcPr calcId="144525"/>
</workbook>
</file>

<file path=xl/calcChain.xml><?xml version="1.0" encoding="utf-8"?>
<calcChain xmlns="http://schemas.openxmlformats.org/spreadsheetml/2006/main">
  <c r="C49" i="2" l="1"/>
  <c r="C48" i="2" s="1"/>
  <c r="C55" i="2"/>
  <c r="C54" i="2" s="1"/>
  <c r="C41" i="2"/>
  <c r="C36" i="2"/>
  <c r="C16" i="2"/>
  <c r="B16" i="2"/>
  <c r="C4" i="2"/>
  <c r="B4" i="2"/>
  <c r="B55" i="2"/>
  <c r="B54" i="2" s="1"/>
  <c r="B49" i="2"/>
  <c r="B48" i="2" s="1"/>
  <c r="C59" i="2" l="1"/>
  <c r="C45" i="2"/>
  <c r="C33" i="2"/>
  <c r="B59" i="2"/>
  <c r="B41" i="2"/>
  <c r="B36" i="2"/>
  <c r="B33" i="2"/>
  <c r="C61" i="2" l="1"/>
  <c r="C65" i="2" s="1"/>
  <c r="B45" i="2"/>
  <c r="B61" i="2" s="1"/>
  <c r="B65" i="2" s="1"/>
</calcChain>
</file>

<file path=xl/sharedStrings.xml><?xml version="1.0" encoding="utf-8"?>
<sst xmlns="http://schemas.openxmlformats.org/spreadsheetml/2006/main" count="68" uniqueCount="59">
  <si>
    <t>Concepto</t>
  </si>
  <si>
    <t>20XN</t>
  </si>
  <si>
    <t>20XN-1</t>
  </si>
  <si>
    <t>Origen</t>
  </si>
  <si>
    <t>Impuestos</t>
  </si>
  <si>
    <t>Cuotas y Aportaciones de Seguridad Social</t>
  </si>
  <si>
    <t>Derechos</t>
  </si>
  <si>
    <t>Otros Orígenes de Operación</t>
  </si>
  <si>
    <t>Aplicación</t>
  </si>
  <si>
    <t>Servicios Personales</t>
  </si>
  <si>
    <t>Materiales y Suministros</t>
  </si>
  <si>
    <t>Servicios Generales</t>
  </si>
  <si>
    <t>Transferencias Internas y Asignaciones al Sector Público</t>
  </si>
  <si>
    <t>Ayudas Sociales</t>
  </si>
  <si>
    <t>Pensiones y Jubilaciones</t>
  </si>
  <si>
    <t>Transferencias a Fideicomisos, Mandatos y Contratos Análogos</t>
  </si>
  <si>
    <t>Transferencias a la Seguridad Social</t>
  </si>
  <si>
    <t>Donativos</t>
  </si>
  <si>
    <t>Transferencias al Exterior</t>
  </si>
  <si>
    <t>Aportaciones</t>
  </si>
  <si>
    <t>Convenios</t>
  </si>
  <si>
    <t>Otras Aplicaciones de Operación</t>
  </si>
  <si>
    <t>Bienes Inmuebles, Infraestructura y Construcciones en Proceso</t>
  </si>
  <si>
    <t>Bienes Muebles</t>
  </si>
  <si>
    <t>Otros Orígenes de Inversión</t>
  </si>
  <si>
    <t>Otras Aplicaciones de Inversión</t>
  </si>
  <si>
    <t>Endeudamiento Neto</t>
  </si>
  <si>
    <t>Interno</t>
  </si>
  <si>
    <t>Externo</t>
  </si>
  <si>
    <t>Otros Orígenes de Financiamiento</t>
  </si>
  <si>
    <t>Servicios de la Deuda</t>
  </si>
  <si>
    <t>Otras Aplicaciones de Financiamiento</t>
  </si>
  <si>
    <t>Incremento/Disminución Neta en el Efectivo y Equivalentes al Efectivo</t>
  </si>
  <si>
    <t>Efectivo y Equivalentes al Efectivo al Inicio del Ejercicio</t>
  </si>
  <si>
    <t>Efectivo y Equivalentes al Efectivo al Final del Ejercicio</t>
  </si>
  <si>
    <t>Contribuciones de Mejoras</t>
  </si>
  <si>
    <t>Productos</t>
  </si>
  <si>
    <t>Aprovechamientos</t>
  </si>
  <si>
    <t>Ingresos por Venta de Bienes y Prestación de Servicios</t>
  </si>
  <si>
    <t>Bajo protesta de decir verdad declaramos que los Estados Financieros y sus notas, son razonablemente correctos y son responsabilidad del emisor.</t>
  </si>
  <si>
    <t>Flujos de Efectivo de las Actividades de Operación</t>
  </si>
  <si>
    <t>Participaciones, Aportaciones, Convenios, Incentivos Derivados de la Colaboración Fiscal y Fondos Distintos de Aportaciones</t>
  </si>
  <si>
    <t>Transferencias, Asignaciones, Subsidios y Subvenciones, y Pensiones y Jubilaciones</t>
  </si>
  <si>
    <t>Subsidios y Subvenciones</t>
  </si>
  <si>
    <t>Participaciones</t>
  </si>
  <si>
    <t>Flujos Netos de Efectivo por Actividades de Operación</t>
  </si>
  <si>
    <t>Flujos Netos de Efectivo por Actividades de Inversión</t>
  </si>
  <si>
    <t>Flujos Netos de Efectivo por Actividades de Financiamiento</t>
  </si>
  <si>
    <t>Transferencias al Resto del Sector Público</t>
  </si>
  <si>
    <t>Flujos de Efectivo de las Actividades de Inversión</t>
  </si>
  <si>
    <t>Flujos de Efectivo de las Actividades de Financiamiento</t>
  </si>
  <si>
    <t>SISTEMA PARA EL DESARROLLO INTEGRAL DE LA FAMILIA DEL MUNICIPIO DE VILLAGRAN  GTO
ESTADO DE FLUJOS DE EFECTIVO
 DEL 01 DE ENERO DEL 2024 AL 30 DE JUNIO DEL 2024
(Cifras en pesos)</t>
  </si>
  <si>
    <t>________________________________________</t>
  </si>
  <si>
    <t>Lic. Francisco Lara González</t>
  </si>
  <si>
    <t>C.P. Rosalina Anaya Guerrero</t>
  </si>
  <si>
    <t>Director General del Sistema DIF Villagrán,Gto</t>
  </si>
  <si>
    <t>Autorizo</t>
  </si>
  <si>
    <t>Elaboro</t>
  </si>
  <si>
    <t>Sub-director Administrativo del Sistema DIF Villagrán,Gto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</si>
</sst>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7" x14ac:knownFonts="1">
    <font>
      <sz val="8"/>
      <color theme="1"/>
      <name val="Arial"/>
      <family val="2"/>
    </font>
    <font>
      <sz val="11"/>
      <color theme="1"/>
      <name val="Calibri"/>
      <family val="2"/>
      <scheme val="minor"/>
    </font>
    <font>
      <sz val="10"/>
      <name val="Arial"/>
      <family val="2"/>
    </font>
    <font>
      <b/>
      <sz val="8"/>
      <name val="Arial"/>
      <family val="2"/>
    </font>
    <font>
      <sz val="8"/>
      <name val="Arial"/>
      <family val="2"/>
    </font>
    <font>
      <sz val="11"/>
      <color indexed="8"/>
      <name val="Calibri"/>
      <family val="2"/>
    </font>
    <font>
      <sz val="11"/>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2">
    <xf numFmtId="0" fontId="0" fillId="0" borderId="0"/>
    <xf numFmtId="164" fontId="2"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0" fontId="6" fillId="0" borderId="0"/>
    <xf numFmtId="0" fontId="2" fillId="0" borderId="0"/>
    <xf numFmtId="0" fontId="6" fillId="0" borderId="0"/>
    <xf numFmtId="0" fontId="2" fillId="0" borderId="0"/>
    <xf numFmtId="0" fontId="2" fillId="0" borderId="0"/>
    <xf numFmtId="0" fontId="2" fillId="0" borderId="0"/>
    <xf numFmtId="0" fontId="2" fillId="0" borderId="0"/>
    <xf numFmtId="0" fontId="6" fillId="0" borderId="0"/>
    <xf numFmtId="0" fontId="6"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cellStyleXfs>
  <cellXfs count="28">
    <xf numFmtId="0" fontId="0" fillId="0" borderId="0" xfId="0"/>
    <xf numFmtId="0" fontId="4" fillId="0" borderId="0" xfId="8" applyFont="1" applyFill="1" applyBorder="1" applyProtection="1">
      <protection locked="0"/>
    </xf>
    <xf numFmtId="4" fontId="3" fillId="0" borderId="0" xfId="8" applyNumberFormat="1" applyFont="1" applyFill="1" applyBorder="1" applyAlignment="1" applyProtection="1">
      <alignment vertical="top" wrapText="1"/>
      <protection locked="0"/>
    </xf>
    <xf numFmtId="0" fontId="3" fillId="2" borderId="4" xfId="8" applyFont="1" applyFill="1" applyBorder="1" applyAlignment="1">
      <alignment horizontal="center" vertical="center" wrapText="1"/>
    </xf>
    <xf numFmtId="0" fontId="3" fillId="2" borderId="5" xfId="8" applyFont="1" applyFill="1" applyBorder="1" applyAlignment="1">
      <alignment horizontal="center" vertical="center" wrapText="1"/>
    </xf>
    <xf numFmtId="4" fontId="4" fillId="0" borderId="0" xfId="8" applyNumberFormat="1" applyFont="1" applyFill="1" applyBorder="1" applyAlignment="1" applyProtection="1">
      <alignment vertical="top" wrapText="1"/>
      <protection locked="0"/>
    </xf>
    <xf numFmtId="0" fontId="4" fillId="0" borderId="0" xfId="8" applyNumberFormat="1" applyFont="1" applyFill="1" applyBorder="1" applyAlignment="1" applyProtection="1">
      <alignment horizontal="center" vertical="top" wrapText="1"/>
      <protection locked="0"/>
    </xf>
    <xf numFmtId="0" fontId="3" fillId="0" borderId="4" xfId="8" applyFont="1" applyBorder="1" applyAlignment="1">
      <alignment horizontal="left" vertical="top" wrapText="1" indent="1"/>
    </xf>
    <xf numFmtId="0" fontId="4" fillId="0" borderId="6" xfId="8" applyFont="1" applyFill="1" applyBorder="1" applyAlignment="1" applyProtection="1">
      <alignment horizontal="center" vertical="top" wrapText="1"/>
      <protection locked="0"/>
    </xf>
    <xf numFmtId="0" fontId="4" fillId="0" borderId="7" xfId="8" applyFont="1" applyFill="1" applyBorder="1" applyAlignment="1" applyProtection="1">
      <alignment horizontal="center" vertical="top" wrapText="1"/>
      <protection locked="0"/>
    </xf>
    <xf numFmtId="0" fontId="3" fillId="0" borderId="8" xfId="8" applyFont="1" applyBorder="1" applyAlignment="1">
      <alignment horizontal="left" vertical="top" wrapText="1" indent="2"/>
    </xf>
    <xf numFmtId="4" fontId="3" fillId="0" borderId="9" xfId="8" applyNumberFormat="1" applyFont="1" applyFill="1" applyBorder="1" applyAlignment="1" applyProtection="1">
      <alignment vertical="top" wrapText="1"/>
      <protection locked="0"/>
    </xf>
    <xf numFmtId="0" fontId="4" fillId="0" borderId="8" xfId="8" applyFont="1" applyBorder="1" applyAlignment="1">
      <alignment horizontal="left" vertical="top" wrapText="1" indent="3"/>
    </xf>
    <xf numFmtId="4" fontId="4" fillId="0" borderId="9" xfId="8" applyNumberFormat="1" applyFont="1" applyFill="1" applyBorder="1" applyAlignment="1" applyProtection="1">
      <alignment vertical="top" wrapText="1"/>
      <protection locked="0"/>
    </xf>
    <xf numFmtId="0" fontId="4" fillId="0" borderId="8" xfId="8" applyFont="1" applyBorder="1" applyAlignment="1">
      <alignment horizontal="left" vertical="top" wrapText="1"/>
    </xf>
    <xf numFmtId="0" fontId="4" fillId="0" borderId="9" xfId="8" applyNumberFormat="1" applyFont="1" applyFill="1" applyBorder="1" applyAlignment="1" applyProtection="1">
      <alignment horizontal="center" vertical="top" wrapText="1"/>
      <protection locked="0"/>
    </xf>
    <xf numFmtId="0" fontId="3" fillId="0" borderId="8" xfId="8" applyFont="1" applyBorder="1" applyAlignment="1">
      <alignment horizontal="left" vertical="top" wrapText="1" indent="1"/>
    </xf>
    <xf numFmtId="0" fontId="3" fillId="0" borderId="8" xfId="8" applyFont="1" applyBorder="1" applyAlignment="1">
      <alignment vertical="top" wrapText="1"/>
    </xf>
    <xf numFmtId="0" fontId="4" fillId="0" borderId="10" xfId="8" applyFont="1" applyFill="1" applyBorder="1" applyAlignment="1">
      <alignment vertical="top" wrapText="1"/>
    </xf>
    <xf numFmtId="0" fontId="4" fillId="0" borderId="11" xfId="8" applyNumberFormat="1" applyFont="1" applyFill="1" applyBorder="1" applyAlignment="1">
      <alignment horizontal="center" vertical="top" wrapText="1"/>
    </xf>
    <xf numFmtId="0" fontId="4" fillId="0" borderId="12" xfId="8" applyNumberFormat="1" applyFont="1" applyFill="1" applyBorder="1" applyAlignment="1">
      <alignment horizontal="center" vertical="top"/>
    </xf>
    <xf numFmtId="0" fontId="4" fillId="0" borderId="0" xfId="8" applyFont="1" applyAlignment="1" applyProtection="1">
      <alignment horizontal="center" vertical="top" wrapText="1"/>
      <protection locked="0"/>
    </xf>
    <xf numFmtId="4" fontId="4" fillId="0" borderId="0" xfId="8" applyNumberFormat="1" applyFont="1" applyAlignment="1" applyProtection="1">
      <alignment horizontal="center" vertical="top"/>
      <protection locked="0"/>
    </xf>
    <xf numFmtId="0" fontId="3" fillId="2" borderId="1" xfId="8" applyFont="1" applyFill="1" applyBorder="1" applyAlignment="1" applyProtection="1">
      <alignment horizontal="center" vertical="center" wrapText="1"/>
      <protection locked="0"/>
    </xf>
    <xf numFmtId="0" fontId="3" fillId="2" borderId="2" xfId="8" applyFont="1" applyFill="1" applyBorder="1" applyAlignment="1" applyProtection="1">
      <alignment horizontal="center" vertical="center" wrapText="1"/>
      <protection locked="0"/>
    </xf>
    <xf numFmtId="0" fontId="3" fillId="2" borderId="3" xfId="8" applyFont="1" applyFill="1" applyBorder="1" applyAlignment="1" applyProtection="1">
      <alignment horizontal="center" vertical="center" wrapText="1"/>
      <protection locked="0"/>
    </xf>
    <xf numFmtId="0" fontId="2" fillId="0" borderId="0" xfId="8" applyAlignment="1" applyProtection="1">
      <alignment horizontal="left" vertical="top" wrapText="1" indent="1"/>
      <protection locked="0"/>
    </xf>
    <xf numFmtId="0" fontId="0" fillId="0" borderId="0" xfId="0" applyAlignment="1">
      <alignment horizontal="left" wrapText="1" indent="1"/>
    </xf>
  </cellXfs>
  <cellStyles count="22">
    <cellStyle name="Euro" xfId="1"/>
    <cellStyle name="Millares 2" xfId="2"/>
    <cellStyle name="Millares 2 2" xfId="3"/>
    <cellStyle name="Millares 2 3" xfId="4"/>
    <cellStyle name="Millares 2 4" xfId="16"/>
    <cellStyle name="Millares 3" xfId="5"/>
    <cellStyle name="Millares 3 2" xfId="17"/>
    <cellStyle name="Moneda 2" xfId="6"/>
    <cellStyle name="Normal" xfId="0" builtinId="0"/>
    <cellStyle name="Normal 2" xfId="7"/>
    <cellStyle name="Normal 2 2" xfId="8"/>
    <cellStyle name="Normal 2 3" xfId="18"/>
    <cellStyle name="Normal 3" xfId="9"/>
    <cellStyle name="Normal 3 2" xfId="19"/>
    <cellStyle name="Normal 4" xfId="10"/>
    <cellStyle name="Normal 4 2" xfId="11"/>
    <cellStyle name="Normal 5" xfId="12"/>
    <cellStyle name="Normal 5 2" xfId="13"/>
    <cellStyle name="Normal 6" xfId="14"/>
    <cellStyle name="Normal 6 2" xfId="15"/>
    <cellStyle name="Normal 6 2 2" xfId="21"/>
    <cellStyle name="Normal 6 3"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tabSelected="1" topLeftCell="A42" zoomScaleNormal="100" workbookViewId="0">
      <selection sqref="A1:C74"/>
    </sheetView>
  </sheetViews>
  <sheetFormatPr baseColWidth="10" defaultRowHeight="11.25" x14ac:dyDescent="0.2"/>
  <cols>
    <col min="1" max="1" width="90.83203125" style="1" customWidth="1"/>
    <col min="2" max="3" width="25.83203125" style="1" customWidth="1"/>
    <col min="4" max="16384" width="12" style="1"/>
  </cols>
  <sheetData>
    <row r="1" spans="1:22" ht="45" customHeight="1" x14ac:dyDescent="0.2">
      <c r="A1" s="23" t="s">
        <v>51</v>
      </c>
      <c r="B1" s="24"/>
      <c r="C1" s="25"/>
    </row>
    <row r="2" spans="1:22" ht="15" customHeight="1" x14ac:dyDescent="0.2">
      <c r="A2" s="3" t="s">
        <v>0</v>
      </c>
      <c r="B2" s="4">
        <v>2024</v>
      </c>
      <c r="C2" s="4">
        <v>2023</v>
      </c>
      <c r="O2" s="1" t="s">
        <v>1</v>
      </c>
      <c r="V2" s="1" t="s">
        <v>2</v>
      </c>
    </row>
    <row r="3" spans="1:22" ht="11.25" customHeight="1" x14ac:dyDescent="0.2">
      <c r="A3" s="7" t="s">
        <v>40</v>
      </c>
      <c r="B3" s="8"/>
      <c r="C3" s="9"/>
    </row>
    <row r="4" spans="1:22" ht="11.25" customHeight="1" x14ac:dyDescent="0.2">
      <c r="A4" s="10" t="s">
        <v>3</v>
      </c>
      <c r="B4" s="2">
        <f>SUM(B5:B14)</f>
        <v>7177968.3199999994</v>
      </c>
      <c r="C4" s="11">
        <f>SUM(C5:C14)</f>
        <v>15136061.060000001</v>
      </c>
    </row>
    <row r="5" spans="1:22" ht="11.25" customHeight="1" x14ac:dyDescent="0.2">
      <c r="A5" s="12" t="s">
        <v>4</v>
      </c>
      <c r="B5" s="5">
        <v>0</v>
      </c>
      <c r="C5" s="13">
        <v>0</v>
      </c>
    </row>
    <row r="6" spans="1:22" ht="11.25" customHeight="1" x14ac:dyDescent="0.2">
      <c r="A6" s="12" t="s">
        <v>5</v>
      </c>
      <c r="B6" s="5">
        <v>0</v>
      </c>
      <c r="C6" s="13">
        <v>0</v>
      </c>
    </row>
    <row r="7" spans="1:22" ht="11.25" customHeight="1" x14ac:dyDescent="0.2">
      <c r="A7" s="12" t="s">
        <v>35</v>
      </c>
      <c r="B7" s="5">
        <v>0</v>
      </c>
      <c r="C7" s="13">
        <v>0</v>
      </c>
    </row>
    <row r="8" spans="1:22" ht="11.25" customHeight="1" x14ac:dyDescent="0.2">
      <c r="A8" s="12" t="s">
        <v>6</v>
      </c>
      <c r="B8" s="5">
        <v>0</v>
      </c>
      <c r="C8" s="13">
        <v>0</v>
      </c>
    </row>
    <row r="9" spans="1:22" ht="11.25" customHeight="1" x14ac:dyDescent="0.2">
      <c r="A9" s="12" t="s">
        <v>36</v>
      </c>
      <c r="B9" s="5">
        <v>0</v>
      </c>
      <c r="C9" s="13">
        <v>0</v>
      </c>
    </row>
    <row r="10" spans="1:22" ht="11.25" customHeight="1" x14ac:dyDescent="0.2">
      <c r="A10" s="12" t="s">
        <v>37</v>
      </c>
      <c r="B10" s="5">
        <v>0</v>
      </c>
      <c r="C10" s="13">
        <v>0</v>
      </c>
    </row>
    <row r="11" spans="1:22" ht="11.25" customHeight="1" x14ac:dyDescent="0.2">
      <c r="A11" s="12" t="s">
        <v>38</v>
      </c>
      <c r="B11" s="5">
        <v>485695.64</v>
      </c>
      <c r="C11" s="13">
        <v>1538872.85</v>
      </c>
    </row>
    <row r="12" spans="1:22" ht="22.5" x14ac:dyDescent="0.2">
      <c r="A12" s="12" t="s">
        <v>41</v>
      </c>
      <c r="B12" s="5">
        <v>0</v>
      </c>
      <c r="C12" s="13">
        <v>0</v>
      </c>
    </row>
    <row r="13" spans="1:22" ht="11.25" customHeight="1" x14ac:dyDescent="0.2">
      <c r="A13" s="12" t="s">
        <v>42</v>
      </c>
      <c r="B13" s="5">
        <v>6692272.6799999997</v>
      </c>
      <c r="C13" s="13">
        <v>13597188.210000001</v>
      </c>
    </row>
    <row r="14" spans="1:22" ht="11.25" customHeight="1" x14ac:dyDescent="0.2">
      <c r="A14" s="12" t="s">
        <v>7</v>
      </c>
      <c r="B14" s="5">
        <v>0</v>
      </c>
      <c r="C14" s="13">
        <v>0</v>
      </c>
    </row>
    <row r="15" spans="1:22" ht="11.25" customHeight="1" x14ac:dyDescent="0.2">
      <c r="A15" s="14"/>
      <c r="B15" s="6"/>
      <c r="C15" s="15"/>
    </row>
    <row r="16" spans="1:22" ht="11.25" customHeight="1" x14ac:dyDescent="0.2">
      <c r="A16" s="10" t="s">
        <v>8</v>
      </c>
      <c r="B16" s="2">
        <f>SUM(B17:B32)</f>
        <v>6561709.9100000001</v>
      </c>
      <c r="C16" s="11">
        <f>SUM(C17:C32)</f>
        <v>14720604.1</v>
      </c>
    </row>
    <row r="17" spans="1:3" ht="11.25" customHeight="1" x14ac:dyDescent="0.2">
      <c r="A17" s="12" t="s">
        <v>9</v>
      </c>
      <c r="B17" s="5">
        <v>4903555.63</v>
      </c>
      <c r="C17" s="13">
        <v>10768813.539999999</v>
      </c>
    </row>
    <row r="18" spans="1:3" ht="11.25" customHeight="1" x14ac:dyDescent="0.2">
      <c r="A18" s="12" t="s">
        <v>10</v>
      </c>
      <c r="B18" s="5">
        <v>600111.68999999994</v>
      </c>
      <c r="C18" s="13">
        <v>1356334.49</v>
      </c>
    </row>
    <row r="19" spans="1:3" ht="11.25" customHeight="1" x14ac:dyDescent="0.2">
      <c r="A19" s="12" t="s">
        <v>11</v>
      </c>
      <c r="B19" s="5">
        <v>903322.28</v>
      </c>
      <c r="C19" s="13">
        <v>1931473.84</v>
      </c>
    </row>
    <row r="20" spans="1:3" ht="11.25" customHeight="1" x14ac:dyDescent="0.2">
      <c r="A20" s="12" t="s">
        <v>12</v>
      </c>
      <c r="B20" s="5">
        <v>0</v>
      </c>
      <c r="C20" s="13">
        <v>0</v>
      </c>
    </row>
    <row r="21" spans="1:3" ht="11.25" customHeight="1" x14ac:dyDescent="0.2">
      <c r="A21" s="12" t="s">
        <v>48</v>
      </c>
      <c r="B21" s="5">
        <v>0</v>
      </c>
      <c r="C21" s="13">
        <v>0</v>
      </c>
    </row>
    <row r="22" spans="1:3" ht="11.25" customHeight="1" x14ac:dyDescent="0.2">
      <c r="A22" s="12" t="s">
        <v>43</v>
      </c>
      <c r="B22" s="5">
        <v>0</v>
      </c>
      <c r="C22" s="13">
        <v>0</v>
      </c>
    </row>
    <row r="23" spans="1:3" ht="11.25" customHeight="1" x14ac:dyDescent="0.2">
      <c r="A23" s="12" t="s">
        <v>13</v>
      </c>
      <c r="B23" s="5">
        <v>154720.31</v>
      </c>
      <c r="C23" s="13">
        <v>663982.23</v>
      </c>
    </row>
    <row r="24" spans="1:3" ht="11.25" customHeight="1" x14ac:dyDescent="0.2">
      <c r="A24" s="12" t="s">
        <v>14</v>
      </c>
      <c r="B24" s="5">
        <v>0</v>
      </c>
      <c r="C24" s="13">
        <v>0</v>
      </c>
    </row>
    <row r="25" spans="1:3" ht="11.25" customHeight="1" x14ac:dyDescent="0.2">
      <c r="A25" s="12" t="s">
        <v>15</v>
      </c>
      <c r="B25" s="5">
        <v>0</v>
      </c>
      <c r="C25" s="13">
        <v>0</v>
      </c>
    </row>
    <row r="26" spans="1:3" ht="11.25" customHeight="1" x14ac:dyDescent="0.2">
      <c r="A26" s="12" t="s">
        <v>16</v>
      </c>
      <c r="B26" s="5">
        <v>0</v>
      </c>
      <c r="C26" s="13">
        <v>0</v>
      </c>
    </row>
    <row r="27" spans="1:3" ht="11.25" customHeight="1" x14ac:dyDescent="0.2">
      <c r="A27" s="12" t="s">
        <v>17</v>
      </c>
      <c r="B27" s="5">
        <v>0</v>
      </c>
      <c r="C27" s="13">
        <v>0</v>
      </c>
    </row>
    <row r="28" spans="1:3" ht="11.25" customHeight="1" x14ac:dyDescent="0.2">
      <c r="A28" s="12" t="s">
        <v>18</v>
      </c>
      <c r="B28" s="5">
        <v>0</v>
      </c>
      <c r="C28" s="13">
        <v>0</v>
      </c>
    </row>
    <row r="29" spans="1:3" ht="11.25" customHeight="1" x14ac:dyDescent="0.2">
      <c r="A29" s="12" t="s">
        <v>44</v>
      </c>
      <c r="B29" s="5">
        <v>0</v>
      </c>
      <c r="C29" s="13">
        <v>0</v>
      </c>
    </row>
    <row r="30" spans="1:3" ht="11.25" customHeight="1" x14ac:dyDescent="0.2">
      <c r="A30" s="12" t="s">
        <v>19</v>
      </c>
      <c r="B30" s="5">
        <v>0</v>
      </c>
      <c r="C30" s="13">
        <v>0</v>
      </c>
    </row>
    <row r="31" spans="1:3" ht="11.25" customHeight="1" x14ac:dyDescent="0.2">
      <c r="A31" s="12" t="s">
        <v>20</v>
      </c>
      <c r="B31" s="5">
        <v>0</v>
      </c>
      <c r="C31" s="13">
        <v>0</v>
      </c>
    </row>
    <row r="32" spans="1:3" ht="11.25" customHeight="1" x14ac:dyDescent="0.2">
      <c r="A32" s="12" t="s">
        <v>21</v>
      </c>
      <c r="B32" s="5">
        <v>0</v>
      </c>
      <c r="C32" s="13">
        <v>0</v>
      </c>
    </row>
    <row r="33" spans="1:3" ht="11.25" customHeight="1" x14ac:dyDescent="0.2">
      <c r="A33" s="16" t="s">
        <v>45</v>
      </c>
      <c r="B33" s="2">
        <f>B4-B16</f>
        <v>616258.40999999922</v>
      </c>
      <c r="C33" s="11">
        <f>C4-C16</f>
        <v>415456.96000000089</v>
      </c>
    </row>
    <row r="34" spans="1:3" ht="11.25" customHeight="1" x14ac:dyDescent="0.2">
      <c r="A34" s="17"/>
      <c r="B34" s="6"/>
      <c r="C34" s="15"/>
    </row>
    <row r="35" spans="1:3" ht="11.25" customHeight="1" x14ac:dyDescent="0.2">
      <c r="A35" s="16" t="s">
        <v>49</v>
      </c>
      <c r="B35" s="6"/>
      <c r="C35" s="15"/>
    </row>
    <row r="36" spans="1:3" ht="11.25" customHeight="1" x14ac:dyDescent="0.2">
      <c r="A36" s="10" t="s">
        <v>3</v>
      </c>
      <c r="B36" s="2">
        <f>B37+B38+B39</f>
        <v>0</v>
      </c>
      <c r="C36" s="11">
        <f>C37+C38+C39</f>
        <v>0</v>
      </c>
    </row>
    <row r="37" spans="1:3" ht="11.25" customHeight="1" x14ac:dyDescent="0.2">
      <c r="A37" s="12" t="s">
        <v>22</v>
      </c>
      <c r="B37" s="5">
        <v>0</v>
      </c>
      <c r="C37" s="13">
        <v>0</v>
      </c>
    </row>
    <row r="38" spans="1:3" ht="11.25" customHeight="1" x14ac:dyDescent="0.2">
      <c r="A38" s="12" t="s">
        <v>23</v>
      </c>
      <c r="B38" s="5">
        <v>0</v>
      </c>
      <c r="C38" s="13">
        <v>0</v>
      </c>
    </row>
    <row r="39" spans="1:3" ht="11.25" customHeight="1" x14ac:dyDescent="0.2">
      <c r="A39" s="12" t="s">
        <v>24</v>
      </c>
      <c r="B39" s="5">
        <v>0</v>
      </c>
      <c r="C39" s="13">
        <v>0</v>
      </c>
    </row>
    <row r="40" spans="1:3" ht="11.25" customHeight="1" x14ac:dyDescent="0.2">
      <c r="A40" s="14"/>
      <c r="B40" s="6"/>
      <c r="C40" s="15"/>
    </row>
    <row r="41" spans="1:3" ht="11.25" customHeight="1" x14ac:dyDescent="0.2">
      <c r="A41" s="10" t="s">
        <v>8</v>
      </c>
      <c r="B41" s="2">
        <f>B42+B43+B44</f>
        <v>18520</v>
      </c>
      <c r="C41" s="11">
        <f>C42+C43+C44</f>
        <v>692930</v>
      </c>
    </row>
    <row r="42" spans="1:3" ht="11.25" customHeight="1" x14ac:dyDescent="0.2">
      <c r="A42" s="12" t="s">
        <v>22</v>
      </c>
      <c r="B42" s="5">
        <v>0</v>
      </c>
      <c r="C42" s="13">
        <v>0</v>
      </c>
    </row>
    <row r="43" spans="1:3" ht="11.25" customHeight="1" x14ac:dyDescent="0.2">
      <c r="A43" s="12" t="s">
        <v>23</v>
      </c>
      <c r="B43" s="5">
        <v>18520</v>
      </c>
      <c r="C43" s="13">
        <v>31000</v>
      </c>
    </row>
    <row r="44" spans="1:3" ht="11.25" customHeight="1" x14ac:dyDescent="0.2">
      <c r="A44" s="12" t="s">
        <v>25</v>
      </c>
      <c r="B44" s="5">
        <v>0</v>
      </c>
      <c r="C44" s="13">
        <v>661930</v>
      </c>
    </row>
    <row r="45" spans="1:3" ht="11.25" customHeight="1" x14ac:dyDescent="0.2">
      <c r="A45" s="16" t="s">
        <v>46</v>
      </c>
      <c r="B45" s="2">
        <f>B36-B41</f>
        <v>-18520</v>
      </c>
      <c r="C45" s="11">
        <f>C36-C41</f>
        <v>-692930</v>
      </c>
    </row>
    <row r="46" spans="1:3" ht="11.25" customHeight="1" x14ac:dyDescent="0.2">
      <c r="A46" s="17"/>
      <c r="B46" s="6"/>
      <c r="C46" s="15"/>
    </row>
    <row r="47" spans="1:3" ht="11.25" customHeight="1" x14ac:dyDescent="0.2">
      <c r="A47" s="16" t="s">
        <v>50</v>
      </c>
      <c r="B47" s="6"/>
      <c r="C47" s="15"/>
    </row>
    <row r="48" spans="1:3" ht="11.25" customHeight="1" x14ac:dyDescent="0.2">
      <c r="A48" s="10" t="s">
        <v>3</v>
      </c>
      <c r="B48" s="2">
        <f>B49+B52</f>
        <v>7676453.5599999996</v>
      </c>
      <c r="C48" s="11">
        <f>C49+C52</f>
        <v>16965755.280000001</v>
      </c>
    </row>
    <row r="49" spans="1:3" ht="11.25" customHeight="1" x14ac:dyDescent="0.2">
      <c r="A49" s="12" t="s">
        <v>26</v>
      </c>
      <c r="B49" s="5">
        <f>B50+B51</f>
        <v>0</v>
      </c>
      <c r="C49" s="13">
        <f>C50+C51</f>
        <v>0</v>
      </c>
    </row>
    <row r="50" spans="1:3" ht="11.25" customHeight="1" x14ac:dyDescent="0.2">
      <c r="A50" s="12" t="s">
        <v>27</v>
      </c>
      <c r="B50" s="5">
        <v>0</v>
      </c>
      <c r="C50" s="13">
        <v>0</v>
      </c>
    </row>
    <row r="51" spans="1:3" ht="11.25" customHeight="1" x14ac:dyDescent="0.2">
      <c r="A51" s="12" t="s">
        <v>28</v>
      </c>
      <c r="B51" s="5">
        <v>0</v>
      </c>
      <c r="C51" s="13">
        <v>0</v>
      </c>
    </row>
    <row r="52" spans="1:3" ht="11.25" customHeight="1" x14ac:dyDescent="0.2">
      <c r="A52" s="12" t="s">
        <v>29</v>
      </c>
      <c r="B52" s="5">
        <v>7676453.5599999996</v>
      </c>
      <c r="C52" s="13">
        <v>16965755.280000001</v>
      </c>
    </row>
    <row r="53" spans="1:3" ht="11.25" customHeight="1" x14ac:dyDescent="0.2">
      <c r="A53" s="14"/>
      <c r="B53" s="6"/>
      <c r="C53" s="15"/>
    </row>
    <row r="54" spans="1:3" ht="11.25" customHeight="1" x14ac:dyDescent="0.2">
      <c r="A54" s="10" t="s">
        <v>8</v>
      </c>
      <c r="B54" s="2">
        <f>B55+B58</f>
        <v>7969476.5999999996</v>
      </c>
      <c r="C54" s="11">
        <f>C55+C58</f>
        <v>16870255.98</v>
      </c>
    </row>
    <row r="55" spans="1:3" ht="11.25" customHeight="1" x14ac:dyDescent="0.2">
      <c r="A55" s="12" t="s">
        <v>30</v>
      </c>
      <c r="B55" s="5">
        <f>B56+B57</f>
        <v>0</v>
      </c>
      <c r="C55" s="13">
        <f>C56+C57</f>
        <v>0</v>
      </c>
    </row>
    <row r="56" spans="1:3" ht="11.25" customHeight="1" x14ac:dyDescent="0.2">
      <c r="A56" s="12" t="s">
        <v>27</v>
      </c>
      <c r="B56" s="5">
        <v>0</v>
      </c>
      <c r="C56" s="13">
        <v>0</v>
      </c>
    </row>
    <row r="57" spans="1:3" ht="11.25" customHeight="1" x14ac:dyDescent="0.2">
      <c r="A57" s="12" t="s">
        <v>28</v>
      </c>
      <c r="B57" s="5">
        <v>0</v>
      </c>
      <c r="C57" s="13">
        <v>0</v>
      </c>
    </row>
    <row r="58" spans="1:3" ht="11.25" customHeight="1" x14ac:dyDescent="0.2">
      <c r="A58" s="12" t="s">
        <v>31</v>
      </c>
      <c r="B58" s="5">
        <v>7969476.5999999996</v>
      </c>
      <c r="C58" s="13">
        <v>16870255.98</v>
      </c>
    </row>
    <row r="59" spans="1:3" ht="11.25" customHeight="1" x14ac:dyDescent="0.2">
      <c r="A59" s="16" t="s">
        <v>47</v>
      </c>
      <c r="B59" s="2">
        <f>B48-B54</f>
        <v>-293023.04000000004</v>
      </c>
      <c r="C59" s="11">
        <f>C48-C54</f>
        <v>95499.300000000745</v>
      </c>
    </row>
    <row r="60" spans="1:3" ht="11.25" customHeight="1" x14ac:dyDescent="0.2">
      <c r="A60" s="17"/>
      <c r="B60" s="6"/>
      <c r="C60" s="15"/>
    </row>
    <row r="61" spans="1:3" ht="11.25" customHeight="1" x14ac:dyDescent="0.2">
      <c r="A61" s="16" t="s">
        <v>32</v>
      </c>
      <c r="B61" s="2">
        <f>B59+B45+B33</f>
        <v>304715.36999999918</v>
      </c>
      <c r="C61" s="11">
        <f>C59+C45+C33</f>
        <v>-181973.73999999836</v>
      </c>
    </row>
    <row r="62" spans="1:3" ht="11.25" customHeight="1" x14ac:dyDescent="0.2">
      <c r="A62" s="17"/>
      <c r="B62" s="6"/>
      <c r="C62" s="15"/>
    </row>
    <row r="63" spans="1:3" ht="11.25" customHeight="1" x14ac:dyDescent="0.2">
      <c r="A63" s="16" t="s">
        <v>33</v>
      </c>
      <c r="B63" s="2">
        <v>235166.35</v>
      </c>
      <c r="C63" s="11">
        <v>417140.09</v>
      </c>
    </row>
    <row r="64" spans="1:3" ht="11.25" customHeight="1" x14ac:dyDescent="0.2">
      <c r="A64" s="17"/>
      <c r="B64" s="6"/>
      <c r="C64" s="15"/>
    </row>
    <row r="65" spans="1:3" ht="11.25" customHeight="1" x14ac:dyDescent="0.2">
      <c r="A65" s="16" t="s">
        <v>34</v>
      </c>
      <c r="B65" s="2">
        <f>B63+B61</f>
        <v>539881.71999999916</v>
      </c>
      <c r="C65" s="11">
        <f>C63+C61</f>
        <v>235166.35000000166</v>
      </c>
    </row>
    <row r="66" spans="1:3" ht="11.25" customHeight="1" x14ac:dyDescent="0.2">
      <c r="A66" s="18"/>
      <c r="B66" s="19"/>
      <c r="C66" s="20"/>
    </row>
    <row r="68" spans="1:3" ht="27.75" customHeight="1" x14ac:dyDescent="0.2">
      <c r="A68" s="26" t="s">
        <v>39</v>
      </c>
      <c r="B68" s="27"/>
      <c r="C68" s="27"/>
    </row>
    <row r="71" spans="1:3" x14ac:dyDescent="0.2">
      <c r="A71" s="21" t="s">
        <v>52</v>
      </c>
      <c r="B71" s="22" t="s">
        <v>52</v>
      </c>
      <c r="C71" s="22"/>
    </row>
    <row r="72" spans="1:3" x14ac:dyDescent="0.2">
      <c r="A72" s="21" t="s">
        <v>53</v>
      </c>
      <c r="B72" s="22" t="s">
        <v>54</v>
      </c>
      <c r="C72" s="22"/>
    </row>
    <row r="73" spans="1:3" x14ac:dyDescent="0.2">
      <c r="A73" s="21" t="s">
        <v>55</v>
      </c>
      <c r="B73" s="22" t="s">
        <v>58</v>
      </c>
      <c r="C73" s="22"/>
    </row>
    <row r="74" spans="1:3" x14ac:dyDescent="0.2">
      <c r="A74" s="21" t="s">
        <v>56</v>
      </c>
      <c r="B74" s="22" t="s">
        <v>57</v>
      </c>
      <c r="C74" s="22"/>
    </row>
  </sheetData>
  <sheetProtection formatCells="0" formatColumns="0" formatRows="0" autoFilter="0"/>
  <mergeCells count="6">
    <mergeCell ref="B74:C74"/>
    <mergeCell ref="A1:C1"/>
    <mergeCell ref="A68:C68"/>
    <mergeCell ref="B71:C71"/>
    <mergeCell ref="B72:C72"/>
    <mergeCell ref="B73:C73"/>
  </mergeCells>
  <pageMargins left="0.70866141732283472" right="0.70866141732283472" top="0.55118110236220474" bottom="0.74803149606299213" header="0.31496062992125984" footer="0.31496062992125984"/>
  <pageSetup scale="3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19B9A7915CB234BAAFEDBFAD47204F2" ma:contentTypeVersion="4" ma:contentTypeDescription="Crear nuevo documento." ma:contentTypeScope="" ma:versionID="0e2d707da0c829c052aa86f5accfcc36">
  <xsd:schema xmlns:xsd="http://www.w3.org/2001/XMLSchema" xmlns:xs="http://www.w3.org/2001/XMLSchema" xmlns:p="http://schemas.microsoft.com/office/2006/metadata/properties" xmlns:ns2="45be96a9-161b-45e5-8955-82d7971c9a35" xmlns:ns3="212f5b6f-540c-444d-8783-9749c880513e" targetNamespace="http://schemas.microsoft.com/office/2006/metadata/properties" ma:root="true" ma:fieldsID="ea57ea2b6b6657344b15e0ce8ecc0063" ns2:_="" ns3:_="">
    <xsd:import namespace="45be96a9-161b-45e5-8955-82d7971c9a35"/>
    <xsd:import namespace="212f5b6f-540c-444d-8783-9749c880513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be96a9-161b-45e5-8955-82d7971c9a35"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12f5b6f-540c-444d-8783-9749c880513e"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FFF401-1906-4DF6-A8E1-496B651BA19A}">
  <ds:schemaRefs>
    <ds:schemaRef ds:uri="http://purl.org/dc/dcmitype/"/>
    <ds:schemaRef ds:uri="212f5b6f-540c-444d-8783-9749c880513e"/>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elements/1.1/"/>
    <ds:schemaRef ds:uri="http://schemas.microsoft.com/office/infopath/2007/PartnerControls"/>
    <ds:schemaRef ds:uri="45be96a9-161b-45e5-8955-82d7971c9a35"/>
  </ds:schemaRefs>
</ds:datastoreItem>
</file>

<file path=customXml/itemProps2.xml><?xml version="1.0" encoding="utf-8"?>
<ds:datastoreItem xmlns:ds="http://schemas.openxmlformats.org/officeDocument/2006/customXml" ds:itemID="{23930C33-80E2-4247-A9C2-5B2D784CFF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be96a9-161b-45e5-8955-82d7971c9a35"/>
    <ds:schemaRef ds:uri="212f5b6f-540c-444d-8783-9749c88051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0074C5-D476-483D-BDEC-67D0A56134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EFE</vt:lpstr>
    </vt:vector>
  </TitlesOfParts>
  <Company>HP</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Contabilidad Dif</cp:lastModifiedBy>
  <cp:revision/>
  <cp:lastPrinted>2024-07-25T17:33:45Z</cp:lastPrinted>
  <dcterms:created xsi:type="dcterms:W3CDTF">2012-12-11T20:31:36Z</dcterms:created>
  <dcterms:modified xsi:type="dcterms:W3CDTF">2024-07-25T20:37:34Z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0x010100119B9A7915CB234BAAFEDBFAD47204F2</vt:lpwstr>
  </property>
</Properties>
</file>