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0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44525"/>
</workbook>
</file>

<file path=xl/calcChain.xml><?xml version="1.0" encoding="utf-8"?>
<calcChain xmlns="http://schemas.openxmlformats.org/spreadsheetml/2006/main">
  <c r="G69" i="6" l="1"/>
  <c r="F69" i="6"/>
  <c r="E69" i="6"/>
  <c r="D69" i="6"/>
  <c r="C69" i="6"/>
  <c r="G65" i="6"/>
  <c r="F65" i="6"/>
  <c r="E65" i="6"/>
  <c r="D65" i="6"/>
  <c r="C65" i="6"/>
  <c r="G57" i="6"/>
  <c r="F57" i="6"/>
  <c r="E57" i="6"/>
  <c r="D57" i="6"/>
  <c r="C57" i="6"/>
  <c r="G53" i="6"/>
  <c r="F53" i="6"/>
  <c r="E53" i="6"/>
  <c r="D53" i="6"/>
  <c r="C53" i="6"/>
  <c r="G43" i="6"/>
  <c r="F43" i="6"/>
  <c r="E43" i="6"/>
  <c r="D43" i="6"/>
  <c r="C43" i="6"/>
  <c r="G33" i="6"/>
  <c r="F33" i="6"/>
  <c r="E33" i="6"/>
  <c r="D33" i="6"/>
  <c r="C33" i="6"/>
  <c r="G23" i="6"/>
  <c r="F23" i="6"/>
  <c r="E23" i="6"/>
  <c r="D23" i="6"/>
  <c r="C23" i="6"/>
  <c r="G13" i="6"/>
  <c r="F13" i="6"/>
  <c r="E13" i="6"/>
  <c r="D13" i="6"/>
  <c r="C13" i="6"/>
  <c r="G5" i="6"/>
  <c r="F5" i="6"/>
  <c r="E5" i="6"/>
  <c r="D5" i="6"/>
  <c r="C5" i="6"/>
  <c r="B69" i="6"/>
  <c r="B65" i="6"/>
  <c r="B57" i="6"/>
  <c r="B53" i="6"/>
  <c r="B43" i="6"/>
  <c r="B33" i="6"/>
  <c r="B23" i="6"/>
  <c r="B13" i="6"/>
  <c r="B5" i="6"/>
</calcChain>
</file>

<file path=xl/sharedStrings.xml><?xml version="1.0" encoding="utf-8"?>
<sst xmlns="http://schemas.openxmlformats.org/spreadsheetml/2006/main" count="229" uniqueCount="149">
  <si>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</si>
  <si>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</si>
  <si>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</si>
  <si>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</si>
  <si>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</si>
  <si>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</si>
  <si>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</si>
  <si>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</si>
  <si>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</si>
  <si>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</si>
  <si>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</si>
  <si>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</si>
  <si>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</si>
  <si>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</si>
  <si>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</si>
  <si>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</si>
  <si>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</si>
  <si>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</si>
  <si>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</si>
  <si>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</si>
  <si>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</si>
  <si>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</si>
  <si>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</si>
  <si>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</si>
  <si>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</si>
  <si>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</si>
  <si>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</si>
  <si>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</si>
  <si>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</si>
  <si>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</si>
  <si>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</si>
  <si>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</si>
  <si>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</si>
  <si>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</si>
  <si>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</si>
  <si>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</si>
  <si>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</si>
  <si>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</si>
  <si>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</si>
  <si>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</si>
  <si>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</si>
  <si>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</si>
  <si>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</si>
  <si>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</si>
  <si>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</si>
  <si>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</si>
  <si>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</si>
  <si>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</si>
  <si>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</si>
  <si>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</si>
  <si>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</si>
  <si>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</si>
  <si>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</si>
  <si>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</si>
  <si>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</si>
  <si>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</si>
  <si>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</si>
  <si>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</si>
  <si>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</si>
  <si>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</si>
  <si>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</si>
  <si>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</si>
  <si>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</si>
  <si>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</si>
  <si>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</si>
  <si>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</si>
  <si>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</si>
  <si>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</si>
  <si>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</si>
  <si>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</si>
  <si>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</si>
  <si>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</si>
  <si>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</si>
  <si>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</si>
  <si>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</si>
  <si>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</si>
  <si>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</si>
  <si>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</si>
  <si>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</si>
  <si>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</si>
  <si>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</si>
  <si>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</si>
  <si>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</si>
  <si>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</si>
  <si>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</si>
  <si>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</si>
  <si>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</si>
  <si>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</si>
  <si>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</si>
  <si>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</si>
  <si>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</si>
  <si>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</si>
  <si>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</si>
  <si>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</si>
  <si>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</si>
  <si>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</si>
  <si>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</si>
  <si>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</si>
  <si>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</si>
  <si>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</si>
  <si>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</si>
  <si>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</si>
  <si>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</si>
  <si>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</si>
  <si>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</si>
  <si>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</si>
  <si>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</si>
  <si>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</si>
  <si>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</si>
  <si>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</si>
  <si>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</si>
  <si>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</si>
  <si>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</si>
  <si>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</si>
  <si>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</si>
  <si>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</si>
  <si>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</si>
  <si>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</si>
  <si>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</si>
  <si>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</si>
  <si>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</si>
  <si>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</si>
  <si>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</si>
  <si>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</si>
  <si>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</si>
  <si>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</si>
  <si>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</si>
  <si>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Coordinación de la Política de Gobierno</t>
  </si>
  <si>
    <t>SISTEMA PARA EL DESARROLLO INTEGRAL DE LA FAMILIA DEL MUNICIPIO DE VILLAGRAN  GTO
ESTADO ANALÍTICO DEL EJERCICIO DEL PRESUPUESTO DE EGRESOS POR OBJETO DEL GASTO (CAPÍTULO Y CONCEPTO)
DEL 1 DE ENERO DEL 2024 AL 31 DE MARZO DEL 2024</t>
  </si>
  <si>
    <t>SISTEMA PARA EL DESARROLLO INTEGRAL DE LA FAMILIA DEL MUNICIPIO DE VILLAGRAN  GTO
ESTADO ANALÍTICO DEL EJERCICIO DEL PRESUPUESTO DE EGRESOS 
CLASIFICACIÓN ECONÓMICA (POR TIPO DE GASTO)
DEL 1 DE ENERO DEL 2024 AL 31 DE MARZO DEL 2024</t>
  </si>
  <si>
    <t>SISTEMA PARA EL DESARROLLO INTEGRAL DE LA FAMILIA DEL MUNICIPIO DE VILLAGRAN  GTO
ESTADO ANALÍTICO DEL EJERCICIO DEL PRESUPUESTO DE EGRESOS 
CLASIFICACIÓN FUNCIONAL (FINALIDAD Y FUNCIÓN)
 DEL 01 DE ENERO DEL 2024 AL 31 DE MARZO DEL 2024</t>
  </si>
  <si>
    <t>SECTOR PARAESTATAL DEL GOBIERNO MUNICIPAL DE SISTEMA PARA EL DESARROLLO INTEGRAL DE LA FAMILIA DEL MUNICIPIO DE VILLAGRAN  GTO
ESTADO ANALÍTICO DEL EJERCICIO DEL PRESUPUESTO DE EGRESOS 
CLASIFICACIÓN ADMINISTRATIVA
DEL 1 DE ENERO DEL 2024 AL 31 DE MARZO DEL 2024</t>
  </si>
  <si>
    <t>GOBIERNO MUNICIPAL DE SISTEMA PARA EL DESARROLLO INTEGRAL DE LA FAMILIA DEL MUNICIPIO DE VILLAGRAN  GTO
ESTADO ANALÍTICO DEL EJERCICIO DEL PRESUPUESTO DE EGRESOS 
CLASIFICACIÓN ADMINISTRATIVA
DEL 1 DE ENERO DEL 2024 AL 31 DE MARZO DEL 2024</t>
  </si>
  <si>
    <t>SISTEMA PARA EL DESARROLLO INTEGRAL DE LA FAMILIA DEL MUNICIPIO DE VILLAGRAN  GTO
ESTADO ANALÍTICO DEL EJERCICIO DEL PRESUPUESTO DE EGRESOS 
CLASIFICACIÓN ADMINISTRATIVA
DEL 1 DE ENERO DEL 2024 AL 31 DE MARZO DEL 2024</t>
  </si>
  <si>
    <t>00001 COORDINACION DEL SISTEMA DIF</t>
  </si>
  <si>
    <t>“Bajo protesta de decir verdad declaramos que los Estados Financieros y sus notas, son razonablemente correctos y son responsabilidad del emisor"</t>
  </si>
  <si>
    <t xml:space="preserve">                                                                     ______________________________________________</t>
  </si>
  <si>
    <t>________________________________________</t>
  </si>
  <si>
    <t>______________________________________________</t>
  </si>
  <si>
    <t>Lic.Francisco Lara González</t>
  </si>
  <si>
    <t xml:space="preserve"> C.P. Rosalina Anaya Guerrero</t>
  </si>
  <si>
    <t>Director  General del Sistema DIF Villagrán,Gto.</t>
  </si>
  <si>
    <t>Director Administrativo del Sistema DIF Villagrán,Gto.</t>
  </si>
  <si>
    <t xml:space="preserve">                                                             ______________________________________________</t>
  </si>
  <si>
    <t>Lic. Francisco Lara González</t>
  </si>
  <si>
    <t>Director General del Sistema DIF Villagrán,Gto.</t>
  </si>
  <si>
    <t xml:space="preserve">                                                                     ______________________________________________       </t>
  </si>
  <si>
    <t xml:space="preserve">                                                                        ______________________________________________</t>
  </si>
  <si>
    <t>Lic Francisco Lara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</si>
</sst>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1">
    <xf numFmtId="0" fontId="0" fillId="0" borderId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10" fillId="2" borderId="4" xfId="9" applyNumberFormat="1" applyFont="1" applyFill="1" applyBorder="1" applyAlignment="1">
      <alignment horizontal="center" vertical="center" wrapText="1"/>
    </xf>
    <xf numFmtId="0" fontId="10" fillId="2" borderId="4" xfId="9" applyFont="1" applyFill="1" applyBorder="1" applyAlignment="1">
      <alignment horizontal="center" vertical="center" wrapText="1"/>
    </xf>
    <xf numFmtId="4" fontId="6" fillId="0" borderId="9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6" fillId="0" borderId="10" xfId="0" applyFont="1" applyBorder="1" applyProtection="1">
      <protection locked="0"/>
    </xf>
    <xf numFmtId="4" fontId="10" fillId="0" borderId="4" xfId="0" applyNumberFormat="1" applyFont="1" applyBorder="1" applyProtection="1">
      <protection locked="0"/>
    </xf>
    <xf numFmtId="0" fontId="10" fillId="0" borderId="0" xfId="9" applyFont="1" applyAlignment="1" applyProtection="1">
      <alignment horizontal="center" vertical="center" wrapText="1"/>
      <protection locked="0"/>
    </xf>
    <xf numFmtId="4" fontId="0" fillId="0" borderId="9" xfId="0" applyNumberFormat="1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4" fontId="6" fillId="0" borderId="9" xfId="9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2" borderId="5" xfId="9" applyFont="1" applyFill="1" applyBorder="1" applyAlignment="1" applyProtection="1">
      <alignment horizontal="centerContinuous" vertical="center" wrapText="1"/>
      <protection locked="0"/>
    </xf>
    <xf numFmtId="0" fontId="10" fillId="2" borderId="6" xfId="9" applyFont="1" applyFill="1" applyBorder="1" applyAlignment="1" applyProtection="1">
      <alignment horizontal="centerContinuous" vertical="center" wrapText="1"/>
      <protection locked="0"/>
    </xf>
    <xf numFmtId="0" fontId="10" fillId="2" borderId="7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4" fontId="6" fillId="0" borderId="9" xfId="0" applyNumberFormat="1" applyFont="1" applyFill="1" applyBorder="1" applyProtection="1">
      <protection locked="0"/>
    </xf>
    <xf numFmtId="4" fontId="6" fillId="0" borderId="10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</xf>
    <xf numFmtId="4" fontId="6" fillId="0" borderId="11" xfId="0" applyNumberFormat="1" applyFont="1" applyFill="1" applyBorder="1" applyProtection="1">
      <protection locked="0"/>
    </xf>
    <xf numFmtId="0" fontId="0" fillId="0" borderId="0" xfId="0"/>
    <xf numFmtId="0" fontId="0" fillId="0" borderId="0" xfId="0" applyFont="1" applyProtection="1">
      <protection locked="0"/>
    </xf>
    <xf numFmtId="4" fontId="10" fillId="0" borderId="10" xfId="0" applyNumberFormat="1" applyFont="1" applyBorder="1" applyProtection="1">
      <protection locked="0"/>
    </xf>
    <xf numFmtId="4" fontId="10" fillId="0" borderId="4" xfId="0" applyNumberFormat="1" applyFont="1" applyBorder="1" applyProtection="1">
      <protection locked="0"/>
    </xf>
    <xf numFmtId="0" fontId="10" fillId="0" borderId="1" xfId="0" applyFont="1" applyBorder="1" applyAlignment="1">
      <alignment horizontal="left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Border="1" applyProtection="1"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0" fillId="0" borderId="0" xfId="0" applyFont="1" applyFill="1" applyProtection="1">
      <protection locked="0"/>
    </xf>
    <xf numFmtId="0" fontId="10" fillId="2" borderId="9" xfId="9" applyFont="1" applyFill="1" applyBorder="1" applyAlignment="1">
      <alignment horizontal="center" vertical="center"/>
    </xf>
    <xf numFmtId="0" fontId="10" fillId="2" borderId="11" xfId="9" applyFont="1" applyFill="1" applyBorder="1" applyAlignment="1">
      <alignment horizontal="center" vertical="center"/>
    </xf>
    <xf numFmtId="0" fontId="10" fillId="2" borderId="10" xfId="9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indent="2"/>
    </xf>
    <xf numFmtId="0" fontId="6" fillId="0" borderId="12" xfId="0" applyFont="1" applyBorder="1" applyAlignment="1">
      <alignment horizontal="left" indent="2"/>
    </xf>
    <xf numFmtId="0" fontId="10" fillId="0" borderId="12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 indent="1"/>
    </xf>
    <xf numFmtId="0" fontId="6" fillId="0" borderId="12" xfId="0" applyFont="1" applyBorder="1" applyAlignment="1">
      <alignment horizontal="left" indent="1"/>
    </xf>
    <xf numFmtId="0" fontId="10" fillId="0" borderId="12" xfId="0" applyFont="1" applyBorder="1" applyAlignment="1" applyProtection="1">
      <alignment horizontal="left" indent="1"/>
      <protection locked="0"/>
    </xf>
    <xf numFmtId="0" fontId="6" fillId="0" borderId="9" xfId="9" applyFont="1" applyBorder="1" applyAlignment="1">
      <alignment horizontal="center" vertical="center"/>
    </xf>
    <xf numFmtId="0" fontId="0" fillId="0" borderId="11" xfId="0" applyBorder="1" applyAlignment="1" applyProtection="1">
      <alignment horizontal="left" indent="1"/>
      <protection locked="0"/>
    </xf>
    <xf numFmtId="0" fontId="10" fillId="0" borderId="4" xfId="0" applyFont="1" applyBorder="1" applyAlignment="1" applyProtection="1">
      <alignment horizontal="left" indent="1"/>
      <protection locked="0"/>
    </xf>
    <xf numFmtId="0" fontId="0" fillId="0" borderId="2" xfId="0" applyBorder="1" applyProtection="1">
      <protection locked="0"/>
    </xf>
    <xf numFmtId="0" fontId="10" fillId="0" borderId="5" xfId="0" applyFont="1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 indent="1"/>
    </xf>
    <xf numFmtId="0" fontId="6" fillId="0" borderId="1" xfId="0" applyFont="1" applyBorder="1" applyAlignment="1">
      <alignment horizontal="left" wrapText="1"/>
    </xf>
    <xf numFmtId="0" fontId="6" fillId="0" borderId="0" xfId="8" applyFont="1" applyBorder="1" applyAlignment="1" applyProtection="1">
      <alignment horizontal="center" vertical="top" wrapText="1"/>
      <protection locked="0"/>
    </xf>
    <xf numFmtId="4" fontId="6" fillId="0" borderId="0" xfId="8" applyNumberFormat="1" applyFont="1" applyBorder="1" applyAlignment="1" applyProtection="1">
      <alignment horizontal="center" vertical="top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8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4" fontId="10" fillId="2" borderId="9" xfId="9" applyNumberFormat="1" applyFont="1" applyFill="1" applyBorder="1" applyAlignment="1">
      <alignment horizontal="center" vertical="center" wrapText="1"/>
    </xf>
    <xf numFmtId="4" fontId="10" fillId="2" borderId="10" xfId="9" applyNumberFormat="1" applyFont="1" applyFill="1" applyBorder="1" applyAlignment="1">
      <alignment horizontal="center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Border="1" applyProtection="1"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4" fontId="6" fillId="0" borderId="0" xfId="8" applyNumberFormat="1" applyFont="1" applyAlignment="1" applyProtection="1">
      <alignment horizontal="center" vertical="top"/>
      <protection locked="0"/>
    </xf>
    <xf numFmtId="0" fontId="11" fillId="2" borderId="8" xfId="0" applyFont="1" applyFill="1" applyBorder="1" applyAlignment="1" applyProtection="1">
      <alignment horizontal="center" wrapText="1"/>
      <protection locked="0"/>
    </xf>
    <xf numFmtId="0" fontId="11" fillId="2" borderId="3" xfId="0" applyFont="1" applyFill="1" applyBorder="1" applyAlignment="1" applyProtection="1">
      <alignment horizontal="center" wrapText="1"/>
      <protection locked="0"/>
    </xf>
  </cellXfs>
  <cellStyles count="41">
    <cellStyle name="Euro" xfId="1"/>
    <cellStyle name="Millares 2" xfId="2"/>
    <cellStyle name="Millares 2 2" xfId="3"/>
    <cellStyle name="Millares 2 3" xfId="4"/>
    <cellStyle name="Millares 2 4" xfId="16"/>
    <cellStyle name="Millares 2 4 2" xfId="26"/>
    <cellStyle name="Millares 2 5" xfId="21"/>
    <cellStyle name="Millares 2 6" xfId="31"/>
    <cellStyle name="Millares 2 7" xfId="36"/>
    <cellStyle name="Millares 3" xfId="5"/>
    <cellStyle name="Millares 3 2" xfId="17"/>
    <cellStyle name="Millares 3 2 2" xfId="27"/>
    <cellStyle name="Millares 3 3" xfId="22"/>
    <cellStyle name="Millares 3 4" xfId="32"/>
    <cellStyle name="Millares 3 5" xfId="37"/>
    <cellStyle name="Moneda 2" xfId="6"/>
    <cellStyle name="Normal" xfId="0" builtinId="0"/>
    <cellStyle name="Normal 2" xfId="7"/>
    <cellStyle name="Normal 2 2" xfId="8"/>
    <cellStyle name="Normal 2 3" xfId="18"/>
    <cellStyle name="Normal 2 3 2" xfId="28"/>
    <cellStyle name="Normal 2 4" xfId="23"/>
    <cellStyle name="Normal 2 5" xfId="33"/>
    <cellStyle name="Normal 2 6" xfId="3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0"/>
    <cellStyle name="Normal 6 2 2 2" xfId="30"/>
    <cellStyle name="Normal 6 2 3" xfId="25"/>
    <cellStyle name="Normal 6 2 4" xfId="35"/>
    <cellStyle name="Normal 6 2 5" xfId="40"/>
    <cellStyle name="Normal 6 3" xfId="19"/>
    <cellStyle name="Normal 6 3 2" xfId="29"/>
    <cellStyle name="Normal 6 4" xfId="24"/>
    <cellStyle name="Normal 6 5" xfId="34"/>
    <cellStyle name="Normal 6 6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showGridLines="0" topLeftCell="A37" workbookViewId="0">
      <selection activeCell="J5" sqref="J5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60" t="s">
        <v>128</v>
      </c>
      <c r="B1" s="61"/>
      <c r="C1" s="61"/>
      <c r="D1" s="61"/>
      <c r="E1" s="61"/>
      <c r="F1" s="61"/>
      <c r="G1" s="62"/>
    </row>
    <row r="2" spans="1:7" x14ac:dyDescent="0.2">
      <c r="A2" s="38"/>
      <c r="B2" s="18" t="s">
        <v>0</v>
      </c>
      <c r="C2" s="19"/>
      <c r="D2" s="19"/>
      <c r="E2" s="19"/>
      <c r="F2" s="20"/>
      <c r="G2" s="63" t="s">
        <v>7</v>
      </c>
    </row>
    <row r="3" spans="1:7" ht="24.95" customHeight="1" x14ac:dyDescent="0.2">
      <c r="A3" s="39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4"/>
    </row>
    <row r="4" spans="1:7" x14ac:dyDescent="0.2">
      <c r="A4" s="40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3" t="s">
        <v>10</v>
      </c>
      <c r="B5" s="22">
        <f>SUM(B6:B12)</f>
        <v>11927185.299999999</v>
      </c>
      <c r="C5" s="22">
        <f t="shared" ref="C5:G5" si="0">SUM(C6:C12)</f>
        <v>0</v>
      </c>
      <c r="D5" s="22">
        <f t="shared" si="0"/>
        <v>11927185.299999999</v>
      </c>
      <c r="E5" s="22">
        <f t="shared" si="0"/>
        <v>2478678.02</v>
      </c>
      <c r="F5" s="22">
        <f t="shared" si="0"/>
        <v>2478678.02</v>
      </c>
      <c r="G5" s="22">
        <f t="shared" si="0"/>
        <v>9448507.2800000012</v>
      </c>
    </row>
    <row r="6" spans="1:7" x14ac:dyDescent="0.2">
      <c r="A6" s="41" t="s">
        <v>11</v>
      </c>
      <c r="B6" s="28">
        <v>6474488.9199999999</v>
      </c>
      <c r="C6" s="6">
        <v>0</v>
      </c>
      <c r="D6" s="6">
        <v>6474488.9199999999</v>
      </c>
      <c r="E6" s="6">
        <v>1433878.97</v>
      </c>
      <c r="F6" s="6">
        <v>1433878.97</v>
      </c>
      <c r="G6" s="6">
        <v>5040609.95</v>
      </c>
    </row>
    <row r="7" spans="1:7" x14ac:dyDescent="0.2">
      <c r="A7" s="41" t="s">
        <v>12</v>
      </c>
      <c r="B7" s="28">
        <v>479366.78</v>
      </c>
      <c r="C7" s="6">
        <v>0</v>
      </c>
      <c r="D7" s="6">
        <v>479366.78</v>
      </c>
      <c r="E7" s="6">
        <v>218455.32</v>
      </c>
      <c r="F7" s="6">
        <v>218455.32</v>
      </c>
      <c r="G7" s="6">
        <v>260911.46</v>
      </c>
    </row>
    <row r="8" spans="1:7" x14ac:dyDescent="0.2">
      <c r="A8" s="41" t="s">
        <v>13</v>
      </c>
      <c r="B8" s="28">
        <v>1573670.91</v>
      </c>
      <c r="C8" s="6">
        <v>0</v>
      </c>
      <c r="D8" s="6">
        <v>1573670.91</v>
      </c>
      <c r="E8" s="6">
        <v>41792.26</v>
      </c>
      <c r="F8" s="6">
        <v>41792.26</v>
      </c>
      <c r="G8" s="6">
        <v>1531878.65</v>
      </c>
    </row>
    <row r="9" spans="1:7" x14ac:dyDescent="0.2">
      <c r="A9" s="41" t="s">
        <v>14</v>
      </c>
      <c r="B9" s="28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">
      <c r="A10" s="41" t="s">
        <v>15</v>
      </c>
      <c r="B10" s="28">
        <v>3399658.69</v>
      </c>
      <c r="C10" s="6">
        <v>0</v>
      </c>
      <c r="D10" s="6">
        <v>3399658.69</v>
      </c>
      <c r="E10" s="6">
        <v>784551.47</v>
      </c>
      <c r="F10" s="6">
        <v>784551.47</v>
      </c>
      <c r="G10" s="6">
        <v>2615107.2200000002</v>
      </c>
    </row>
    <row r="11" spans="1:7" x14ac:dyDescent="0.2">
      <c r="A11" s="41" t="s">
        <v>16</v>
      </c>
      <c r="B11" s="28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41" t="s">
        <v>17</v>
      </c>
      <c r="B12" s="28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33" t="s">
        <v>122</v>
      </c>
      <c r="B13" s="28">
        <f>SUM(B14:B22)</f>
        <v>1596800</v>
      </c>
      <c r="C13" s="28">
        <f t="shared" ref="C13:G13" si="1">SUM(C14:C22)</f>
        <v>0</v>
      </c>
      <c r="D13" s="28">
        <f t="shared" si="1"/>
        <v>1596800</v>
      </c>
      <c r="E13" s="28">
        <f t="shared" si="1"/>
        <v>261006.5</v>
      </c>
      <c r="F13" s="28">
        <f t="shared" si="1"/>
        <v>257363.91</v>
      </c>
      <c r="G13" s="28">
        <f t="shared" si="1"/>
        <v>1335793.5</v>
      </c>
    </row>
    <row r="14" spans="1:7" x14ac:dyDescent="0.2">
      <c r="A14" s="41" t="s">
        <v>18</v>
      </c>
      <c r="B14" s="28">
        <v>322300</v>
      </c>
      <c r="C14" s="6">
        <v>0</v>
      </c>
      <c r="D14" s="6">
        <v>322300</v>
      </c>
      <c r="E14" s="6">
        <v>42286.99</v>
      </c>
      <c r="F14" s="6">
        <v>42286.99</v>
      </c>
      <c r="G14" s="6">
        <v>280013.01</v>
      </c>
    </row>
    <row r="15" spans="1:7" x14ac:dyDescent="0.2">
      <c r="A15" s="41" t="s">
        <v>19</v>
      </c>
      <c r="B15" s="28">
        <v>310500</v>
      </c>
      <c r="C15" s="6">
        <v>0</v>
      </c>
      <c r="D15" s="6">
        <v>310500</v>
      </c>
      <c r="E15" s="6">
        <v>13258.69</v>
      </c>
      <c r="F15" s="6">
        <v>13258.69</v>
      </c>
      <c r="G15" s="6">
        <v>297241.31</v>
      </c>
    </row>
    <row r="16" spans="1:7" x14ac:dyDescent="0.2">
      <c r="A16" s="41" t="s">
        <v>20</v>
      </c>
      <c r="B16" s="28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">
      <c r="A17" s="41" t="s">
        <v>21</v>
      </c>
      <c r="B17" s="28">
        <v>90000</v>
      </c>
      <c r="C17" s="6">
        <v>0</v>
      </c>
      <c r="D17" s="6">
        <v>90000</v>
      </c>
      <c r="E17" s="6">
        <v>22110.95</v>
      </c>
      <c r="F17" s="6">
        <v>22110.95</v>
      </c>
      <c r="G17" s="6">
        <v>67889.05</v>
      </c>
    </row>
    <row r="18" spans="1:7" x14ac:dyDescent="0.2">
      <c r="A18" s="41" t="s">
        <v>22</v>
      </c>
      <c r="B18" s="28">
        <v>216000</v>
      </c>
      <c r="C18" s="6">
        <v>0</v>
      </c>
      <c r="D18" s="6">
        <v>216000</v>
      </c>
      <c r="E18" s="6">
        <v>48000</v>
      </c>
      <c r="F18" s="6">
        <v>48000</v>
      </c>
      <c r="G18" s="6">
        <v>168000</v>
      </c>
    </row>
    <row r="19" spans="1:7" x14ac:dyDescent="0.2">
      <c r="A19" s="41" t="s">
        <v>23</v>
      </c>
      <c r="B19" s="28">
        <v>653000</v>
      </c>
      <c r="C19" s="6">
        <v>0</v>
      </c>
      <c r="D19" s="6">
        <v>653000</v>
      </c>
      <c r="E19" s="6">
        <v>135349.87</v>
      </c>
      <c r="F19" s="6">
        <v>131707.28</v>
      </c>
      <c r="G19" s="6">
        <v>517650.13</v>
      </c>
    </row>
    <row r="20" spans="1:7" x14ac:dyDescent="0.2">
      <c r="A20" s="41" t="s">
        <v>24</v>
      </c>
      <c r="B20" s="28">
        <v>1000</v>
      </c>
      <c r="C20" s="6">
        <v>0</v>
      </c>
      <c r="D20" s="6">
        <v>1000</v>
      </c>
      <c r="E20" s="6">
        <v>0</v>
      </c>
      <c r="F20" s="6">
        <v>0</v>
      </c>
      <c r="G20" s="6">
        <v>1000</v>
      </c>
    </row>
    <row r="21" spans="1:7" x14ac:dyDescent="0.2">
      <c r="A21" s="41" t="s">
        <v>25</v>
      </c>
      <c r="B21" s="28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41" t="s">
        <v>26</v>
      </c>
      <c r="B22" s="28">
        <v>4000</v>
      </c>
      <c r="C22" s="6">
        <v>0</v>
      </c>
      <c r="D22" s="6">
        <v>4000</v>
      </c>
      <c r="E22" s="6">
        <v>0</v>
      </c>
      <c r="F22" s="6">
        <v>0</v>
      </c>
      <c r="G22" s="6">
        <v>4000</v>
      </c>
    </row>
    <row r="23" spans="1:7" x14ac:dyDescent="0.2">
      <c r="A23" s="33" t="s">
        <v>27</v>
      </c>
      <c r="B23" s="28">
        <f>SUM(B24:B32)</f>
        <v>1728718.91</v>
      </c>
      <c r="C23" s="28">
        <f t="shared" ref="C23:G23" si="2">SUM(C24:C32)</f>
        <v>0</v>
      </c>
      <c r="D23" s="28">
        <f t="shared" si="2"/>
        <v>1728718.91</v>
      </c>
      <c r="E23" s="28">
        <f t="shared" si="2"/>
        <v>346791.93</v>
      </c>
      <c r="F23" s="28">
        <f t="shared" si="2"/>
        <v>344494.93</v>
      </c>
      <c r="G23" s="28">
        <f t="shared" si="2"/>
        <v>1381926.9800000002</v>
      </c>
    </row>
    <row r="24" spans="1:7" x14ac:dyDescent="0.2">
      <c r="A24" s="41" t="s">
        <v>28</v>
      </c>
      <c r="B24" s="28">
        <v>155846.5</v>
      </c>
      <c r="C24" s="6">
        <v>0</v>
      </c>
      <c r="D24" s="6">
        <v>155846.5</v>
      </c>
      <c r="E24" s="6">
        <v>45253</v>
      </c>
      <c r="F24" s="6">
        <v>42956</v>
      </c>
      <c r="G24" s="6">
        <v>110593.5</v>
      </c>
    </row>
    <row r="25" spans="1:7" x14ac:dyDescent="0.2">
      <c r="A25" s="41" t="s">
        <v>29</v>
      </c>
      <c r="B25" s="28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">
      <c r="A26" s="41" t="s">
        <v>30</v>
      </c>
      <c r="B26" s="28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">
      <c r="A27" s="41" t="s">
        <v>31</v>
      </c>
      <c r="B27" s="28">
        <v>83000</v>
      </c>
      <c r="C27" s="6">
        <v>0</v>
      </c>
      <c r="D27" s="6">
        <v>83000</v>
      </c>
      <c r="E27" s="6">
        <v>2662.2</v>
      </c>
      <c r="F27" s="6">
        <v>2662.2</v>
      </c>
      <c r="G27" s="6">
        <v>80337.8</v>
      </c>
    </row>
    <row r="28" spans="1:7" x14ac:dyDescent="0.2">
      <c r="A28" s="41" t="s">
        <v>32</v>
      </c>
      <c r="B28" s="28">
        <v>340000</v>
      </c>
      <c r="C28" s="6">
        <v>0</v>
      </c>
      <c r="D28" s="6">
        <v>340000</v>
      </c>
      <c r="E28" s="6">
        <v>106223.8</v>
      </c>
      <c r="F28" s="6">
        <v>106223.8</v>
      </c>
      <c r="G28" s="6">
        <v>233776.2</v>
      </c>
    </row>
    <row r="29" spans="1:7" x14ac:dyDescent="0.2">
      <c r="A29" s="41" t="s">
        <v>33</v>
      </c>
      <c r="B29" s="28">
        <v>5000</v>
      </c>
      <c r="C29" s="6">
        <v>0</v>
      </c>
      <c r="D29" s="6">
        <v>5000</v>
      </c>
      <c r="E29" s="6">
        <v>0</v>
      </c>
      <c r="F29" s="6">
        <v>0</v>
      </c>
      <c r="G29" s="6">
        <v>5000</v>
      </c>
    </row>
    <row r="30" spans="1:7" x14ac:dyDescent="0.2">
      <c r="A30" s="41" t="s">
        <v>34</v>
      </c>
      <c r="B30" s="28">
        <v>10000</v>
      </c>
      <c r="C30" s="6">
        <v>0</v>
      </c>
      <c r="D30" s="6">
        <v>10000</v>
      </c>
      <c r="E30" s="6">
        <v>0</v>
      </c>
      <c r="F30" s="6">
        <v>0</v>
      </c>
      <c r="G30" s="6">
        <v>10000</v>
      </c>
    </row>
    <row r="31" spans="1:7" x14ac:dyDescent="0.2">
      <c r="A31" s="41" t="s">
        <v>35</v>
      </c>
      <c r="B31" s="28">
        <v>966646.59</v>
      </c>
      <c r="C31" s="6">
        <v>0</v>
      </c>
      <c r="D31" s="6">
        <v>966646.59</v>
      </c>
      <c r="E31" s="6">
        <v>125927.93</v>
      </c>
      <c r="F31" s="6">
        <v>125927.93</v>
      </c>
      <c r="G31" s="6">
        <v>840718.66</v>
      </c>
    </row>
    <row r="32" spans="1:7" x14ac:dyDescent="0.2">
      <c r="A32" s="41" t="s">
        <v>36</v>
      </c>
      <c r="B32" s="28">
        <v>168225.82</v>
      </c>
      <c r="C32" s="6">
        <v>0</v>
      </c>
      <c r="D32" s="6">
        <v>168225.82</v>
      </c>
      <c r="E32" s="6">
        <v>66725</v>
      </c>
      <c r="F32" s="6">
        <v>66725</v>
      </c>
      <c r="G32" s="6">
        <v>101500.82</v>
      </c>
    </row>
    <row r="33" spans="1:7" x14ac:dyDescent="0.2">
      <c r="A33" s="33" t="s">
        <v>123</v>
      </c>
      <c r="B33" s="28">
        <f>SUM(B34:B42)</f>
        <v>500000</v>
      </c>
      <c r="C33" s="28">
        <f t="shared" ref="C33:G33" si="3">SUM(C34:C42)</f>
        <v>0</v>
      </c>
      <c r="D33" s="28">
        <f t="shared" si="3"/>
        <v>500000</v>
      </c>
      <c r="E33" s="28">
        <f t="shared" si="3"/>
        <v>23109.13</v>
      </c>
      <c r="F33" s="28">
        <f t="shared" si="3"/>
        <v>23109.13</v>
      </c>
      <c r="G33" s="28">
        <f t="shared" si="3"/>
        <v>476890.87</v>
      </c>
    </row>
    <row r="34" spans="1:7" x14ac:dyDescent="0.2">
      <c r="A34" s="41" t="s">
        <v>37</v>
      </c>
      <c r="B34" s="28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41" t="s">
        <v>38</v>
      </c>
      <c r="B35" s="28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x14ac:dyDescent="0.2">
      <c r="A36" s="41" t="s">
        <v>39</v>
      </c>
      <c r="B36" s="28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">
      <c r="A37" s="41" t="s">
        <v>40</v>
      </c>
      <c r="B37" s="28">
        <v>500000</v>
      </c>
      <c r="C37" s="6">
        <v>0</v>
      </c>
      <c r="D37" s="6">
        <v>500000</v>
      </c>
      <c r="E37" s="6">
        <v>23109.13</v>
      </c>
      <c r="F37" s="6">
        <v>23109.13</v>
      </c>
      <c r="G37" s="6">
        <v>476890.87</v>
      </c>
    </row>
    <row r="38" spans="1:7" x14ac:dyDescent="0.2">
      <c r="A38" s="41" t="s">
        <v>41</v>
      </c>
      <c r="B38" s="28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">
      <c r="A39" s="41" t="s">
        <v>42</v>
      </c>
      <c r="B39" s="28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41" t="s">
        <v>43</v>
      </c>
      <c r="B40" s="28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41" t="s">
        <v>44</v>
      </c>
      <c r="B41" s="28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</row>
    <row r="42" spans="1:7" x14ac:dyDescent="0.2">
      <c r="A42" s="41" t="s">
        <v>45</v>
      </c>
      <c r="B42" s="28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1:7" x14ac:dyDescent="0.2">
      <c r="A43" s="33" t="s">
        <v>124</v>
      </c>
      <c r="B43" s="28">
        <f>SUM(B44:B52)</f>
        <v>55000</v>
      </c>
      <c r="C43" s="28">
        <f t="shared" ref="C43:G43" si="4">SUM(C44:C52)</f>
        <v>0</v>
      </c>
      <c r="D43" s="28">
        <f t="shared" si="4"/>
        <v>55000</v>
      </c>
      <c r="E43" s="28">
        <f t="shared" si="4"/>
        <v>7500</v>
      </c>
      <c r="F43" s="28">
        <f t="shared" si="4"/>
        <v>7500</v>
      </c>
      <c r="G43" s="28">
        <f t="shared" si="4"/>
        <v>47500</v>
      </c>
    </row>
    <row r="44" spans="1:7" x14ac:dyDescent="0.2">
      <c r="A44" s="41" t="s">
        <v>46</v>
      </c>
      <c r="B44" s="28">
        <v>40000</v>
      </c>
      <c r="C44" s="6">
        <v>0</v>
      </c>
      <c r="D44" s="6">
        <v>40000</v>
      </c>
      <c r="E44" s="6">
        <v>7500</v>
      </c>
      <c r="F44" s="6">
        <v>7500</v>
      </c>
      <c r="G44" s="6">
        <v>32500</v>
      </c>
    </row>
    <row r="45" spans="1:7" x14ac:dyDescent="0.2">
      <c r="A45" s="41" t="s">
        <v>47</v>
      </c>
      <c r="B45" s="28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</row>
    <row r="46" spans="1:7" x14ac:dyDescent="0.2">
      <c r="A46" s="41" t="s">
        <v>48</v>
      </c>
      <c r="B46" s="28">
        <v>15000</v>
      </c>
      <c r="C46" s="6">
        <v>0</v>
      </c>
      <c r="D46" s="6">
        <v>15000</v>
      </c>
      <c r="E46" s="6">
        <v>0</v>
      </c>
      <c r="F46" s="6">
        <v>0</v>
      </c>
      <c r="G46" s="6">
        <v>15000</v>
      </c>
    </row>
    <row r="47" spans="1:7" x14ac:dyDescent="0.2">
      <c r="A47" s="41" t="s">
        <v>49</v>
      </c>
      <c r="B47" s="28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</row>
    <row r="48" spans="1:7" x14ac:dyDescent="0.2">
      <c r="A48" s="41" t="s">
        <v>50</v>
      </c>
      <c r="B48" s="28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x14ac:dyDescent="0.2">
      <c r="A49" s="41" t="s">
        <v>51</v>
      </c>
      <c r="B49" s="28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</row>
    <row r="50" spans="1:7" x14ac:dyDescent="0.2">
      <c r="A50" s="41" t="s">
        <v>52</v>
      </c>
      <c r="B50" s="28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x14ac:dyDescent="0.2">
      <c r="A51" s="41" t="s">
        <v>53</v>
      </c>
      <c r="B51" s="28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spans="1:7" x14ac:dyDescent="0.2">
      <c r="A52" s="41" t="s">
        <v>54</v>
      </c>
      <c r="B52" s="28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</row>
    <row r="53" spans="1:7" x14ac:dyDescent="0.2">
      <c r="A53" s="33" t="s">
        <v>55</v>
      </c>
      <c r="B53" s="28">
        <f>SUM(B54:B56)</f>
        <v>0</v>
      </c>
      <c r="C53" s="28">
        <f t="shared" ref="C53:G53" si="5">SUM(C54:C56)</f>
        <v>0</v>
      </c>
      <c r="D53" s="28">
        <f t="shared" si="5"/>
        <v>0</v>
      </c>
      <c r="E53" s="28">
        <f t="shared" si="5"/>
        <v>0</v>
      </c>
      <c r="F53" s="28">
        <f t="shared" si="5"/>
        <v>0</v>
      </c>
      <c r="G53" s="28">
        <f t="shared" si="5"/>
        <v>0</v>
      </c>
    </row>
    <row r="54" spans="1:7" x14ac:dyDescent="0.2">
      <c r="A54" s="41" t="s">
        <v>56</v>
      </c>
      <c r="B54" s="28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x14ac:dyDescent="0.2">
      <c r="A55" s="41" t="s">
        <v>57</v>
      </c>
      <c r="B55" s="28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 x14ac:dyDescent="0.2">
      <c r="A56" s="41" t="s">
        <v>58</v>
      </c>
      <c r="B56" s="28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 x14ac:dyDescent="0.2">
      <c r="A57" s="33" t="s">
        <v>125</v>
      </c>
      <c r="B57" s="28">
        <f>SUM(B58:B64)</f>
        <v>0</v>
      </c>
      <c r="C57" s="28">
        <f t="shared" ref="C57:G57" si="6">SUM(C58:C64)</f>
        <v>0</v>
      </c>
      <c r="D57" s="28">
        <f t="shared" si="6"/>
        <v>0</v>
      </c>
      <c r="E57" s="28">
        <f t="shared" si="6"/>
        <v>0</v>
      </c>
      <c r="F57" s="28">
        <f t="shared" si="6"/>
        <v>0</v>
      </c>
      <c r="G57" s="28">
        <f t="shared" si="6"/>
        <v>0</v>
      </c>
    </row>
    <row r="58" spans="1:7" x14ac:dyDescent="0.2">
      <c r="A58" s="41" t="s">
        <v>59</v>
      </c>
      <c r="B58" s="28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x14ac:dyDescent="0.2">
      <c r="A59" s="41" t="s">
        <v>60</v>
      </c>
      <c r="B59" s="28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x14ac:dyDescent="0.2">
      <c r="A60" s="41" t="s">
        <v>61</v>
      </c>
      <c r="B60" s="28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">
      <c r="A61" s="41" t="s">
        <v>62</v>
      </c>
      <c r="B61" s="28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1:7" x14ac:dyDescent="0.2">
      <c r="A62" s="41" t="s">
        <v>63</v>
      </c>
      <c r="B62" s="28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x14ac:dyDescent="0.2">
      <c r="A63" s="41" t="s">
        <v>64</v>
      </c>
      <c r="B63" s="28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x14ac:dyDescent="0.2">
      <c r="A64" s="41" t="s">
        <v>65</v>
      </c>
      <c r="B64" s="28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8" x14ac:dyDescent="0.2">
      <c r="A65" s="33" t="s">
        <v>126</v>
      </c>
      <c r="B65" s="28">
        <f>SUM(B66:B68)</f>
        <v>0</v>
      </c>
      <c r="C65" s="28">
        <f t="shared" ref="C65:G65" si="7">SUM(C66:C68)</f>
        <v>0</v>
      </c>
      <c r="D65" s="28">
        <f t="shared" si="7"/>
        <v>0</v>
      </c>
      <c r="E65" s="28">
        <f t="shared" si="7"/>
        <v>0</v>
      </c>
      <c r="F65" s="28">
        <f t="shared" si="7"/>
        <v>0</v>
      </c>
      <c r="G65" s="28">
        <f t="shared" si="7"/>
        <v>0</v>
      </c>
    </row>
    <row r="66" spans="1:8" x14ac:dyDescent="0.2">
      <c r="A66" s="41" t="s">
        <v>66</v>
      </c>
      <c r="B66" s="28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</row>
    <row r="67" spans="1:8" x14ac:dyDescent="0.2">
      <c r="A67" s="41" t="s">
        <v>67</v>
      </c>
      <c r="B67" s="28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</row>
    <row r="68" spans="1:8" x14ac:dyDescent="0.2">
      <c r="A68" s="41" t="s">
        <v>68</v>
      </c>
      <c r="B68" s="28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</row>
    <row r="69" spans="1:8" x14ac:dyDescent="0.2">
      <c r="A69" s="33" t="s">
        <v>69</v>
      </c>
      <c r="B69" s="28">
        <f>SUM(B70:B76)</f>
        <v>15000</v>
      </c>
      <c r="C69" s="28">
        <f t="shared" ref="C69:G69" si="8">SUM(C70:C76)</f>
        <v>0</v>
      </c>
      <c r="D69" s="28">
        <f t="shared" si="8"/>
        <v>15000</v>
      </c>
      <c r="E69" s="28">
        <f t="shared" si="8"/>
        <v>0</v>
      </c>
      <c r="F69" s="28">
        <f t="shared" si="8"/>
        <v>0</v>
      </c>
      <c r="G69" s="28">
        <f t="shared" si="8"/>
        <v>15000</v>
      </c>
    </row>
    <row r="70" spans="1:8" x14ac:dyDescent="0.2">
      <c r="A70" s="41" t="s">
        <v>70</v>
      </c>
      <c r="B70" s="28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8" x14ac:dyDescent="0.2">
      <c r="A71" s="41" t="s">
        <v>71</v>
      </c>
      <c r="B71" s="28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</row>
    <row r="72" spans="1:8" x14ac:dyDescent="0.2">
      <c r="A72" s="41" t="s">
        <v>72</v>
      </c>
      <c r="B72" s="28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1:8" x14ac:dyDescent="0.2">
      <c r="A73" s="41" t="s">
        <v>73</v>
      </c>
      <c r="B73" s="28">
        <v>15000</v>
      </c>
      <c r="C73" s="6">
        <v>0</v>
      </c>
      <c r="D73" s="6">
        <v>15000</v>
      </c>
      <c r="E73" s="6">
        <v>0</v>
      </c>
      <c r="F73" s="6">
        <v>0</v>
      </c>
      <c r="G73" s="6">
        <v>15000</v>
      </c>
    </row>
    <row r="74" spans="1:8" x14ac:dyDescent="0.2">
      <c r="A74" s="41" t="s">
        <v>74</v>
      </c>
      <c r="B74" s="28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</row>
    <row r="75" spans="1:8" x14ac:dyDescent="0.2">
      <c r="A75" s="41" t="s">
        <v>75</v>
      </c>
      <c r="B75" s="28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8" x14ac:dyDescent="0.2">
      <c r="A76" s="42" t="s">
        <v>76</v>
      </c>
      <c r="B76" s="23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</row>
    <row r="77" spans="1:8" x14ac:dyDescent="0.2">
      <c r="A77" s="43" t="s">
        <v>77</v>
      </c>
      <c r="B77" s="31">
        <v>15822704.210000001</v>
      </c>
      <c r="C77" s="31">
        <v>0</v>
      </c>
      <c r="D77" s="31">
        <v>15822704.210000001</v>
      </c>
      <c r="E77" s="31">
        <v>3117085.58</v>
      </c>
      <c r="F77" s="31">
        <v>3111145.99</v>
      </c>
      <c r="G77" s="31">
        <v>12705618.630000001</v>
      </c>
    </row>
    <row r="79" spans="1:8" x14ac:dyDescent="0.2">
      <c r="A79" s="65" t="s">
        <v>135</v>
      </c>
      <c r="B79" s="65"/>
      <c r="C79" s="65"/>
      <c r="D79" s="65"/>
      <c r="E79" s="65"/>
      <c r="F79" s="65"/>
      <c r="G79" s="65"/>
      <c r="H79" s="65"/>
    </row>
    <row r="80" spans="1:8" x14ac:dyDescent="0.2">
      <c r="A80" s="34"/>
      <c r="B80" s="34"/>
      <c r="C80" s="34"/>
      <c r="D80" s="34"/>
      <c r="E80" s="34"/>
      <c r="F80" s="34"/>
      <c r="G80" s="34"/>
      <c r="H80" s="34"/>
    </row>
    <row r="81" spans="1:8" x14ac:dyDescent="0.2">
      <c r="A81" s="35"/>
      <c r="B81" s="35"/>
      <c r="C81" s="35"/>
      <c r="D81" s="35"/>
      <c r="E81" s="35"/>
      <c r="F81" s="35"/>
      <c r="G81" s="35"/>
      <c r="H81" s="35"/>
    </row>
    <row r="82" spans="1:8" x14ac:dyDescent="0.2">
      <c r="A82" s="66" t="s">
        <v>136</v>
      </c>
      <c r="B82" s="66" t="s">
        <v>137</v>
      </c>
      <c r="C82" s="66"/>
      <c r="D82" s="66"/>
      <c r="E82" s="58" t="s">
        <v>138</v>
      </c>
      <c r="F82" s="58" t="s">
        <v>137</v>
      </c>
      <c r="G82" s="58"/>
      <c r="H82" s="58"/>
    </row>
    <row r="83" spans="1:8" x14ac:dyDescent="0.2">
      <c r="A83" s="58" t="s">
        <v>139</v>
      </c>
      <c r="B83" s="58"/>
      <c r="C83" s="58"/>
      <c r="D83" s="58"/>
      <c r="E83" s="59" t="s">
        <v>140</v>
      </c>
      <c r="F83" s="59"/>
      <c r="G83" s="59"/>
      <c r="H83" s="59"/>
    </row>
    <row r="84" spans="1:8" x14ac:dyDescent="0.2">
      <c r="A84" s="58" t="s">
        <v>141</v>
      </c>
      <c r="B84" s="58"/>
      <c r="C84" s="58"/>
      <c r="D84" s="58"/>
      <c r="E84" s="59" t="s">
        <v>142</v>
      </c>
      <c r="F84" s="59"/>
      <c r="G84" s="59"/>
      <c r="H84" s="59"/>
    </row>
    <row r="85" spans="1:8" x14ac:dyDescent="0.2">
      <c r="A85" s="26"/>
      <c r="B85" s="26"/>
      <c r="C85" s="26"/>
      <c r="D85" s="26"/>
      <c r="E85" s="26"/>
      <c r="F85" s="26"/>
      <c r="G85" s="26"/>
      <c r="H85" s="26"/>
    </row>
  </sheetData>
  <sheetProtection formatCells="0" formatColumns="0" formatRows="0" autoFilter="0"/>
  <mergeCells count="9">
    <mergeCell ref="A83:D83"/>
    <mergeCell ref="E83:H83"/>
    <mergeCell ref="A84:D84"/>
    <mergeCell ref="E84:H84"/>
    <mergeCell ref="A1:G1"/>
    <mergeCell ref="G2:G3"/>
    <mergeCell ref="A79:H79"/>
    <mergeCell ref="A82:D82"/>
    <mergeCell ref="E82:H82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>
      <selection activeCell="C34" sqref="C34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60" t="s">
        <v>129</v>
      </c>
      <c r="B1" s="61"/>
      <c r="C1" s="61"/>
      <c r="D1" s="61"/>
      <c r="E1" s="61"/>
      <c r="F1" s="61"/>
      <c r="G1" s="62"/>
    </row>
    <row r="2" spans="1:7" x14ac:dyDescent="0.2">
      <c r="A2" s="38"/>
      <c r="B2" s="18" t="s">
        <v>0</v>
      </c>
      <c r="C2" s="19"/>
      <c r="D2" s="19"/>
      <c r="E2" s="19"/>
      <c r="F2" s="20"/>
      <c r="G2" s="63" t="s">
        <v>7</v>
      </c>
    </row>
    <row r="3" spans="1:7" ht="24.95" customHeight="1" x14ac:dyDescent="0.2">
      <c r="A3" s="39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4"/>
    </row>
    <row r="4" spans="1:7" x14ac:dyDescent="0.2">
      <c r="A4" s="40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4"/>
      <c r="B5" s="8"/>
      <c r="C5" s="8"/>
      <c r="D5" s="8"/>
      <c r="E5" s="8"/>
      <c r="F5" s="8"/>
      <c r="G5" s="8"/>
    </row>
    <row r="6" spans="1:7" x14ac:dyDescent="0.2">
      <c r="A6" s="44" t="s">
        <v>78</v>
      </c>
      <c r="B6" s="6">
        <v>15752704.210000001</v>
      </c>
      <c r="C6" s="9">
        <v>0</v>
      </c>
      <c r="D6" s="6">
        <v>15752704.210000001</v>
      </c>
      <c r="E6" s="6">
        <v>3109585.58</v>
      </c>
      <c r="F6" s="6">
        <v>3103645.99</v>
      </c>
      <c r="G6" s="6">
        <v>12643118.630000001</v>
      </c>
    </row>
    <row r="7" spans="1:7" x14ac:dyDescent="0.2">
      <c r="A7" s="44"/>
      <c r="B7" s="9"/>
      <c r="C7" s="9"/>
      <c r="D7" s="9"/>
      <c r="E7" s="9"/>
      <c r="F7" s="9"/>
      <c r="G7" s="9"/>
    </row>
    <row r="8" spans="1:7" x14ac:dyDescent="0.2">
      <c r="A8" s="44" t="s">
        <v>79</v>
      </c>
      <c r="B8" s="6">
        <v>55000</v>
      </c>
      <c r="C8" s="9">
        <v>0</v>
      </c>
      <c r="D8" s="6">
        <v>55000</v>
      </c>
      <c r="E8" s="6">
        <v>7500</v>
      </c>
      <c r="F8" s="6">
        <v>7500</v>
      </c>
      <c r="G8" s="6">
        <v>47500</v>
      </c>
    </row>
    <row r="9" spans="1:7" x14ac:dyDescent="0.2">
      <c r="A9" s="44"/>
      <c r="B9" s="9"/>
      <c r="C9" s="9"/>
      <c r="D9" s="9"/>
      <c r="E9" s="9"/>
      <c r="F9" s="9"/>
      <c r="G9" s="9"/>
    </row>
    <row r="10" spans="1:7" x14ac:dyDescent="0.2">
      <c r="A10" s="44" t="s">
        <v>80</v>
      </c>
      <c r="B10" s="6">
        <v>15000</v>
      </c>
      <c r="C10" s="9">
        <v>0</v>
      </c>
      <c r="D10" s="6">
        <v>15000</v>
      </c>
      <c r="E10" s="9">
        <v>0</v>
      </c>
      <c r="F10" s="9">
        <v>0</v>
      </c>
      <c r="G10" s="6">
        <v>15000</v>
      </c>
    </row>
    <row r="11" spans="1:7" x14ac:dyDescent="0.2">
      <c r="A11" s="44"/>
      <c r="B11" s="9"/>
      <c r="C11" s="9"/>
      <c r="D11" s="9"/>
      <c r="E11" s="9"/>
      <c r="F11" s="9"/>
      <c r="G11" s="9"/>
    </row>
    <row r="12" spans="1:7" x14ac:dyDescent="0.2">
      <c r="A12" s="44" t="s">
        <v>41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7" x14ac:dyDescent="0.2">
      <c r="A13" s="44"/>
      <c r="B13" s="9"/>
      <c r="C13" s="9"/>
      <c r="D13" s="9"/>
      <c r="E13" s="9"/>
      <c r="F13" s="9"/>
      <c r="G13" s="9"/>
    </row>
    <row r="14" spans="1:7" x14ac:dyDescent="0.2">
      <c r="A14" s="44" t="s">
        <v>66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x14ac:dyDescent="0.2">
      <c r="A15" s="45"/>
      <c r="B15" s="10"/>
      <c r="C15" s="10"/>
      <c r="D15" s="10"/>
      <c r="E15" s="10"/>
      <c r="F15" s="10"/>
      <c r="G15" s="10"/>
    </row>
    <row r="16" spans="1:7" x14ac:dyDescent="0.2">
      <c r="A16" s="46" t="s">
        <v>77</v>
      </c>
      <c r="B16" s="31">
        <v>15822704.210000001</v>
      </c>
      <c r="C16" s="31">
        <v>0</v>
      </c>
      <c r="D16" s="31">
        <v>15822704.210000001</v>
      </c>
      <c r="E16" s="31">
        <v>3117085.58</v>
      </c>
      <c r="F16" s="31">
        <v>3111145.99</v>
      </c>
      <c r="G16" s="31">
        <v>12705618.630000001</v>
      </c>
    </row>
    <row r="18" spans="1:8" x14ac:dyDescent="0.2">
      <c r="A18" s="67" t="s">
        <v>135</v>
      </c>
      <c r="B18" s="67"/>
      <c r="C18" s="67"/>
      <c r="D18" s="67"/>
      <c r="E18" s="67"/>
      <c r="F18" s="67"/>
      <c r="G18" s="67"/>
      <c r="H18" s="67"/>
    </row>
    <row r="19" spans="1:8" x14ac:dyDescent="0.2">
      <c r="A19" s="26"/>
      <c r="B19" s="26"/>
      <c r="C19" s="26"/>
      <c r="D19" s="26"/>
      <c r="E19" s="26"/>
      <c r="F19" s="26"/>
      <c r="G19" s="26"/>
      <c r="H19" s="26"/>
    </row>
    <row r="20" spans="1:8" x14ac:dyDescent="0.2">
      <c r="A20" s="26"/>
      <c r="B20" s="26"/>
      <c r="C20" s="26"/>
      <c r="D20" s="26"/>
      <c r="E20" s="26"/>
      <c r="F20" s="26"/>
      <c r="G20" s="26"/>
      <c r="H20" s="26"/>
    </row>
    <row r="21" spans="1:8" x14ac:dyDescent="0.2">
      <c r="A21" s="68" t="s">
        <v>143</v>
      </c>
      <c r="B21" s="68" t="s">
        <v>137</v>
      </c>
      <c r="C21" s="68"/>
      <c r="D21" s="68"/>
      <c r="E21" s="69" t="s">
        <v>138</v>
      </c>
      <c r="F21" s="69" t="s">
        <v>137</v>
      </c>
      <c r="G21" s="69"/>
      <c r="H21" s="69"/>
    </row>
    <row r="22" spans="1:8" x14ac:dyDescent="0.2">
      <c r="A22" s="69" t="s">
        <v>144</v>
      </c>
      <c r="B22" s="69"/>
      <c r="C22" s="69"/>
      <c r="D22" s="69"/>
      <c r="E22" s="70" t="s">
        <v>140</v>
      </c>
      <c r="F22" s="70"/>
      <c r="G22" s="70"/>
      <c r="H22" s="70"/>
    </row>
    <row r="23" spans="1:8" x14ac:dyDescent="0.2">
      <c r="A23" s="69" t="s">
        <v>145</v>
      </c>
      <c r="B23" s="69"/>
      <c r="C23" s="69"/>
      <c r="D23" s="69"/>
      <c r="E23" s="70" t="s">
        <v>142</v>
      </c>
      <c r="F23" s="70"/>
      <c r="G23" s="70"/>
      <c r="H23" s="70"/>
    </row>
  </sheetData>
  <sheetProtection formatCells="0" formatColumns="0" formatRows="0" autoFilter="0"/>
  <mergeCells count="9">
    <mergeCell ref="A23:D23"/>
    <mergeCell ref="E23:H23"/>
    <mergeCell ref="G2:G3"/>
    <mergeCell ref="A1:G1"/>
    <mergeCell ref="A18:H18"/>
    <mergeCell ref="A21:D21"/>
    <mergeCell ref="E21:H21"/>
    <mergeCell ref="A22:D22"/>
    <mergeCell ref="E22:H22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topLeftCell="A19" workbookViewId="0">
      <selection activeCell="A27" sqref="A27:H53"/>
    </sheetView>
  </sheetViews>
  <sheetFormatPr baseColWidth="10" defaultColWidth="12" defaultRowHeight="11.25" x14ac:dyDescent="0.2"/>
  <cols>
    <col min="1" max="1" width="60.83203125" style="1" customWidth="1"/>
    <col min="2" max="2" width="18.33203125" style="1" customWidth="1"/>
    <col min="3" max="3" width="19.33203125" style="1" customWidth="1"/>
    <col min="4" max="4" width="20" style="1" customWidth="1"/>
    <col min="5" max="5" width="19.5" style="1" customWidth="1"/>
    <col min="6" max="6" width="20.83203125" style="1" customWidth="1"/>
    <col min="7" max="7" width="18.83203125" style="1" customWidth="1"/>
    <col min="8" max="16384" width="12" style="1"/>
  </cols>
  <sheetData>
    <row r="1" spans="1:7" ht="45" customHeight="1" x14ac:dyDescent="0.2">
      <c r="A1" s="60" t="s">
        <v>133</v>
      </c>
      <c r="B1" s="61"/>
      <c r="C1" s="61"/>
      <c r="D1" s="61"/>
      <c r="E1" s="61"/>
      <c r="F1" s="61"/>
      <c r="G1" s="62"/>
    </row>
    <row r="2" spans="1:7" x14ac:dyDescent="0.2">
      <c r="A2" s="12"/>
      <c r="B2" s="12"/>
      <c r="C2" s="12"/>
      <c r="D2" s="12"/>
      <c r="E2" s="12"/>
      <c r="F2" s="12"/>
      <c r="G2" s="12"/>
    </row>
    <row r="3" spans="1:7" x14ac:dyDescent="0.2">
      <c r="A3" s="38"/>
      <c r="B3" s="18" t="s">
        <v>0</v>
      </c>
      <c r="C3" s="19"/>
      <c r="D3" s="19"/>
      <c r="E3" s="19"/>
      <c r="F3" s="20"/>
      <c r="G3" s="63" t="s">
        <v>7</v>
      </c>
    </row>
    <row r="4" spans="1:7" ht="24.95" customHeight="1" x14ac:dyDescent="0.2">
      <c r="A4" s="39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64"/>
    </row>
    <row r="5" spans="1:7" x14ac:dyDescent="0.2">
      <c r="A5" s="40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47"/>
      <c r="B6" s="16"/>
      <c r="C6" s="16"/>
      <c r="D6" s="16"/>
      <c r="E6" s="16"/>
      <c r="F6" s="16"/>
      <c r="G6" s="16"/>
    </row>
    <row r="7" spans="1:7" x14ac:dyDescent="0.2">
      <c r="A7" s="48" t="s">
        <v>134</v>
      </c>
      <c r="B7" s="6">
        <v>15822704.210000001</v>
      </c>
      <c r="C7" s="6">
        <v>0</v>
      </c>
      <c r="D7" s="6">
        <v>15822704.210000001</v>
      </c>
      <c r="E7" s="6">
        <v>3117085.58</v>
      </c>
      <c r="F7" s="6">
        <v>3111145.99</v>
      </c>
      <c r="G7" s="6">
        <v>12705618.630000001</v>
      </c>
    </row>
    <row r="8" spans="1:7" s="26" customFormat="1" x14ac:dyDescent="0.2">
      <c r="A8" s="48"/>
      <c r="B8" s="6"/>
      <c r="C8" s="6"/>
      <c r="D8" s="6"/>
      <c r="E8" s="6"/>
      <c r="F8" s="6"/>
      <c r="G8" s="6"/>
    </row>
    <row r="9" spans="1:7" x14ac:dyDescent="0.2">
      <c r="A9" s="48"/>
      <c r="B9" s="7"/>
      <c r="C9" s="7"/>
      <c r="D9" s="7"/>
      <c r="E9" s="7"/>
      <c r="F9" s="7"/>
      <c r="G9" s="7"/>
    </row>
    <row r="10" spans="1:7" x14ac:dyDescent="0.2">
      <c r="A10" s="49" t="s">
        <v>77</v>
      </c>
      <c r="B10" s="11">
        <v>15822704.210000001</v>
      </c>
      <c r="C10" s="11">
        <v>0</v>
      </c>
      <c r="D10" s="11">
        <v>15822704.210000001</v>
      </c>
      <c r="E10" s="11">
        <v>3117085.58</v>
      </c>
      <c r="F10" s="11">
        <v>3111145.99</v>
      </c>
      <c r="G10" s="11">
        <v>12705618.630000001</v>
      </c>
    </row>
    <row r="13" spans="1:7" ht="45" customHeight="1" x14ac:dyDescent="0.2">
      <c r="A13" s="60" t="s">
        <v>132</v>
      </c>
      <c r="B13" s="61"/>
      <c r="C13" s="61"/>
      <c r="D13" s="61"/>
      <c r="E13" s="61"/>
      <c r="F13" s="61"/>
      <c r="G13" s="62"/>
    </row>
    <row r="14" spans="1:7" x14ac:dyDescent="0.2">
      <c r="A14" s="2"/>
      <c r="B14" s="35"/>
      <c r="C14" s="35"/>
      <c r="D14" s="35"/>
      <c r="E14" s="35"/>
      <c r="F14" s="35"/>
      <c r="G14" s="35"/>
    </row>
    <row r="15" spans="1:7" x14ac:dyDescent="0.2">
      <c r="A15" s="38"/>
      <c r="B15" s="18" t="s">
        <v>0</v>
      </c>
      <c r="C15" s="19"/>
      <c r="D15" s="19"/>
      <c r="E15" s="19"/>
      <c r="F15" s="20"/>
      <c r="G15" s="63" t="s">
        <v>7</v>
      </c>
    </row>
    <row r="16" spans="1:7" ht="22.5" x14ac:dyDescent="0.2">
      <c r="A16" s="39" t="s">
        <v>1</v>
      </c>
      <c r="B16" s="3" t="s">
        <v>2</v>
      </c>
      <c r="C16" s="3" t="s">
        <v>3</v>
      </c>
      <c r="D16" s="3" t="s">
        <v>4</v>
      </c>
      <c r="E16" s="3" t="s">
        <v>5</v>
      </c>
      <c r="F16" s="3" t="s">
        <v>6</v>
      </c>
      <c r="G16" s="64"/>
    </row>
    <row r="17" spans="1:8" x14ac:dyDescent="0.2">
      <c r="A17" s="40"/>
      <c r="B17" s="4">
        <v>1</v>
      </c>
      <c r="C17" s="4">
        <v>2</v>
      </c>
      <c r="D17" s="4" t="s">
        <v>8</v>
      </c>
      <c r="E17" s="4">
        <v>4</v>
      </c>
      <c r="F17" s="4">
        <v>5</v>
      </c>
      <c r="G17" s="4" t="s">
        <v>9</v>
      </c>
    </row>
    <row r="18" spans="1:8" x14ac:dyDescent="0.2">
      <c r="A18" s="50"/>
      <c r="B18" s="13"/>
      <c r="C18" s="13"/>
      <c r="D18" s="13"/>
      <c r="E18" s="13"/>
      <c r="F18" s="13"/>
      <c r="G18" s="13"/>
    </row>
    <row r="19" spans="1:8" x14ac:dyDescent="0.2">
      <c r="A19" s="21" t="s">
        <v>81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24"/>
    </row>
    <row r="20" spans="1:8" x14ac:dyDescent="0.2">
      <c r="A20" s="21" t="s">
        <v>82</v>
      </c>
      <c r="B20" s="14"/>
      <c r="C20" s="14"/>
      <c r="D20" s="14"/>
      <c r="E20" s="14"/>
      <c r="F20" s="14"/>
      <c r="G20" s="14"/>
    </row>
    <row r="21" spans="1:8" x14ac:dyDescent="0.2">
      <c r="A21" s="21" t="s">
        <v>83</v>
      </c>
      <c r="B21" s="14"/>
      <c r="C21" s="14"/>
      <c r="D21" s="14"/>
      <c r="E21" s="14"/>
      <c r="F21" s="14"/>
      <c r="G21" s="14"/>
    </row>
    <row r="22" spans="1:8" x14ac:dyDescent="0.2">
      <c r="A22" s="21" t="s">
        <v>84</v>
      </c>
      <c r="B22" s="14"/>
      <c r="C22" s="14"/>
      <c r="D22" s="14"/>
      <c r="E22" s="14"/>
      <c r="F22" s="14"/>
      <c r="G22" s="14"/>
    </row>
    <row r="23" spans="1:8" x14ac:dyDescent="0.2">
      <c r="A23" s="2"/>
      <c r="B23" s="15"/>
      <c r="C23" s="15"/>
      <c r="D23" s="15"/>
      <c r="E23" s="15"/>
      <c r="F23" s="15"/>
      <c r="G23" s="15"/>
    </row>
    <row r="24" spans="1:8" x14ac:dyDescent="0.2">
      <c r="A24" s="51" t="s">
        <v>77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7" spans="1:8" ht="45" customHeight="1" x14ac:dyDescent="0.2">
      <c r="A27" s="60" t="s">
        <v>131</v>
      </c>
      <c r="B27" s="61"/>
      <c r="C27" s="61"/>
      <c r="D27" s="61"/>
      <c r="E27" s="61"/>
      <c r="F27" s="61"/>
      <c r="G27" s="62"/>
    </row>
    <row r="28" spans="1:8" x14ac:dyDescent="0.2">
      <c r="A28" s="38"/>
      <c r="B28" s="18" t="s">
        <v>0</v>
      </c>
      <c r="C28" s="19"/>
      <c r="D28" s="19"/>
      <c r="E28" s="19"/>
      <c r="F28" s="20"/>
      <c r="G28" s="63" t="s">
        <v>7</v>
      </c>
    </row>
    <row r="29" spans="1:8" ht="22.5" x14ac:dyDescent="0.2">
      <c r="A29" s="39" t="s">
        <v>1</v>
      </c>
      <c r="B29" s="3" t="s">
        <v>2</v>
      </c>
      <c r="C29" s="3" t="s">
        <v>3</v>
      </c>
      <c r="D29" s="3" t="s">
        <v>4</v>
      </c>
      <c r="E29" s="3" t="s">
        <v>5</v>
      </c>
      <c r="F29" s="3" t="s">
        <v>6</v>
      </c>
      <c r="G29" s="64"/>
    </row>
    <row r="30" spans="1:8" x14ac:dyDescent="0.2">
      <c r="A30" s="40"/>
      <c r="B30" s="4">
        <v>1</v>
      </c>
      <c r="C30" s="4">
        <v>2</v>
      </c>
      <c r="D30" s="4" t="s">
        <v>8</v>
      </c>
      <c r="E30" s="4">
        <v>4</v>
      </c>
      <c r="F30" s="4">
        <v>5</v>
      </c>
      <c r="G30" s="4" t="s">
        <v>9</v>
      </c>
    </row>
    <row r="31" spans="1:8" x14ac:dyDescent="0.2">
      <c r="A31" s="50"/>
      <c r="B31" s="13"/>
      <c r="C31" s="13"/>
      <c r="D31" s="13"/>
      <c r="E31" s="13"/>
      <c r="F31" s="13"/>
      <c r="G31" s="13"/>
    </row>
    <row r="32" spans="1:8" ht="22.5" x14ac:dyDescent="0.2">
      <c r="A32" s="52" t="s">
        <v>85</v>
      </c>
      <c r="B32" s="14">
        <v>15822704.210000001</v>
      </c>
      <c r="C32" s="14">
        <v>0</v>
      </c>
      <c r="D32" s="14">
        <v>15822704.210000001</v>
      </c>
      <c r="E32" s="14">
        <v>3117085.58</v>
      </c>
      <c r="F32" s="14">
        <v>3111145.99</v>
      </c>
      <c r="G32" s="14">
        <v>12705618.630000001</v>
      </c>
      <c r="H32" s="27"/>
    </row>
    <row r="33" spans="1:8" x14ac:dyDescent="0.2">
      <c r="A33" s="52"/>
      <c r="B33" s="14"/>
      <c r="C33" s="14"/>
      <c r="D33" s="14"/>
      <c r="E33" s="14"/>
      <c r="F33" s="14"/>
      <c r="G33" s="14"/>
      <c r="H33" s="25"/>
    </row>
    <row r="34" spans="1:8" x14ac:dyDescent="0.2">
      <c r="A34" s="52" t="s">
        <v>86</v>
      </c>
      <c r="B34" s="14"/>
      <c r="C34" s="14"/>
      <c r="D34" s="14"/>
      <c r="E34" s="14"/>
      <c r="F34" s="14"/>
      <c r="G34" s="14"/>
      <c r="H34" s="25"/>
    </row>
    <row r="35" spans="1:8" x14ac:dyDescent="0.2">
      <c r="A35" s="52"/>
      <c r="B35" s="14"/>
      <c r="C35" s="14"/>
      <c r="D35" s="14"/>
      <c r="E35" s="14"/>
      <c r="F35" s="14"/>
      <c r="G35" s="14"/>
      <c r="H35" s="25"/>
    </row>
    <row r="36" spans="1:8" ht="22.5" x14ac:dyDescent="0.2">
      <c r="A36" s="52" t="s">
        <v>87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27"/>
    </row>
    <row r="37" spans="1:8" x14ac:dyDescent="0.2">
      <c r="A37" s="52"/>
      <c r="B37" s="14"/>
      <c r="C37" s="14"/>
      <c r="D37" s="14"/>
      <c r="E37" s="14"/>
      <c r="F37" s="14"/>
      <c r="G37" s="14"/>
      <c r="H37" s="25"/>
    </row>
    <row r="38" spans="1:8" ht="22.5" x14ac:dyDescent="0.2">
      <c r="A38" s="52" t="s">
        <v>88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27"/>
    </row>
    <row r="39" spans="1:8" x14ac:dyDescent="0.2">
      <c r="A39" s="52"/>
      <c r="B39" s="14"/>
      <c r="C39" s="14"/>
      <c r="D39" s="14"/>
      <c r="E39" s="14"/>
      <c r="F39" s="14"/>
      <c r="G39" s="14"/>
      <c r="H39" s="25"/>
    </row>
    <row r="40" spans="1:8" ht="22.5" x14ac:dyDescent="0.2">
      <c r="A40" s="52" t="s">
        <v>89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27"/>
    </row>
    <row r="41" spans="1:8" x14ac:dyDescent="0.2">
      <c r="A41" s="52"/>
      <c r="B41" s="14"/>
      <c r="C41" s="14"/>
      <c r="D41" s="14"/>
      <c r="E41" s="14"/>
      <c r="F41" s="14"/>
      <c r="G41" s="14"/>
      <c r="H41" s="25"/>
    </row>
    <row r="42" spans="1:8" ht="22.5" x14ac:dyDescent="0.2">
      <c r="A42" s="52" t="s">
        <v>90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27"/>
    </row>
    <row r="43" spans="1:8" x14ac:dyDescent="0.2">
      <c r="A43" s="52"/>
      <c r="B43" s="14"/>
      <c r="C43" s="14"/>
      <c r="D43" s="14"/>
      <c r="E43" s="14"/>
      <c r="F43" s="14"/>
      <c r="G43" s="14"/>
      <c r="H43" s="25"/>
    </row>
    <row r="44" spans="1:8" x14ac:dyDescent="0.2">
      <c r="A44" s="52" t="s">
        <v>91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26"/>
    </row>
    <row r="45" spans="1:8" x14ac:dyDescent="0.2">
      <c r="A45" s="53"/>
      <c r="B45" s="15"/>
      <c r="C45" s="15"/>
      <c r="D45" s="15"/>
      <c r="E45" s="15"/>
      <c r="F45" s="15"/>
      <c r="G45" s="15"/>
    </row>
    <row r="46" spans="1:8" x14ac:dyDescent="0.2">
      <c r="A46" s="54" t="s">
        <v>77</v>
      </c>
      <c r="B46" s="32">
        <v>15822704.210000001</v>
      </c>
      <c r="C46" s="32">
        <v>0</v>
      </c>
      <c r="D46" s="32">
        <v>15822704.210000001</v>
      </c>
      <c r="E46" s="32">
        <v>3117085.58</v>
      </c>
      <c r="F46" s="32">
        <v>3111145.99</v>
      </c>
      <c r="G46" s="32">
        <v>12705618.630000001</v>
      </c>
    </row>
    <row r="48" spans="1:8" x14ac:dyDescent="0.2">
      <c r="A48" s="67" t="s">
        <v>135</v>
      </c>
      <c r="B48" s="67"/>
      <c r="C48" s="67"/>
      <c r="D48" s="67"/>
      <c r="E48" s="67"/>
      <c r="F48" s="67"/>
      <c r="G48" s="67"/>
      <c r="H48" s="67"/>
    </row>
    <row r="49" spans="1:8" x14ac:dyDescent="0.2">
      <c r="A49" s="36"/>
      <c r="B49" s="36"/>
      <c r="C49" s="36"/>
      <c r="D49" s="36"/>
      <c r="E49" s="36"/>
      <c r="F49" s="36"/>
      <c r="G49" s="36"/>
      <c r="H49" s="36"/>
    </row>
    <row r="50" spans="1:8" x14ac:dyDescent="0.2">
      <c r="A50" s="36"/>
      <c r="B50" s="36"/>
      <c r="C50" s="36"/>
      <c r="D50" s="36"/>
      <c r="E50" s="36"/>
      <c r="F50" s="36"/>
      <c r="G50" s="36"/>
      <c r="H50" s="36"/>
    </row>
    <row r="51" spans="1:8" x14ac:dyDescent="0.2">
      <c r="A51" s="68" t="s">
        <v>146</v>
      </c>
      <c r="B51" s="68" t="s">
        <v>137</v>
      </c>
      <c r="C51" s="68"/>
      <c r="D51" s="68"/>
      <c r="E51" s="69" t="s">
        <v>138</v>
      </c>
      <c r="F51" s="69" t="s">
        <v>137</v>
      </c>
      <c r="G51" s="69"/>
      <c r="H51" s="69"/>
    </row>
    <row r="52" spans="1:8" x14ac:dyDescent="0.2">
      <c r="A52" s="69" t="s">
        <v>144</v>
      </c>
      <c r="B52" s="69"/>
      <c r="C52" s="69"/>
      <c r="D52" s="69"/>
      <c r="E52" s="70" t="s">
        <v>140</v>
      </c>
      <c r="F52" s="70"/>
      <c r="G52" s="70"/>
      <c r="H52" s="70"/>
    </row>
    <row r="53" spans="1:8" x14ac:dyDescent="0.2">
      <c r="A53" s="69" t="s">
        <v>145</v>
      </c>
      <c r="B53" s="69"/>
      <c r="C53" s="69"/>
      <c r="D53" s="69"/>
      <c r="E53" s="70" t="s">
        <v>142</v>
      </c>
      <c r="F53" s="70"/>
      <c r="G53" s="70"/>
      <c r="H53" s="70"/>
    </row>
  </sheetData>
  <sheetProtection formatCells="0" formatColumns="0" formatRows="0" insertRows="0" deleteRows="0" autoFilter="0"/>
  <mergeCells count="13">
    <mergeCell ref="A53:D53"/>
    <mergeCell ref="E53:H53"/>
    <mergeCell ref="A48:H48"/>
    <mergeCell ref="A51:D51"/>
    <mergeCell ref="E51:H51"/>
    <mergeCell ref="A52:D52"/>
    <mergeCell ref="E52:H52"/>
    <mergeCell ref="G3:G4"/>
    <mergeCell ref="G15:G16"/>
    <mergeCell ref="G28:G29"/>
    <mergeCell ref="A1:G1"/>
    <mergeCell ref="A13:G13"/>
    <mergeCell ref="A27:G27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tabSelected="1" topLeftCell="A3" workbookViewId="0">
      <selection activeCell="A40" sqref="A40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8" ht="45" customHeight="1" x14ac:dyDescent="0.2">
      <c r="A1" s="60" t="s">
        <v>130</v>
      </c>
      <c r="B1" s="71"/>
      <c r="C1" s="71"/>
      <c r="D1" s="71"/>
      <c r="E1" s="71"/>
      <c r="F1" s="71"/>
      <c r="G1" s="72"/>
    </row>
    <row r="2" spans="1:8" x14ac:dyDescent="0.2">
      <c r="A2" s="38"/>
      <c r="B2" s="18" t="s">
        <v>0</v>
      </c>
      <c r="C2" s="19"/>
      <c r="D2" s="19"/>
      <c r="E2" s="19"/>
      <c r="F2" s="20"/>
      <c r="G2" s="63" t="s">
        <v>7</v>
      </c>
    </row>
    <row r="3" spans="1:8" ht="24.95" customHeight="1" x14ac:dyDescent="0.2">
      <c r="A3" s="39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4"/>
    </row>
    <row r="4" spans="1:8" x14ac:dyDescent="0.2">
      <c r="A4" s="40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8" x14ac:dyDescent="0.2">
      <c r="A5" s="55"/>
      <c r="B5" s="5"/>
      <c r="C5" s="5"/>
      <c r="D5" s="5"/>
      <c r="E5" s="5"/>
      <c r="F5" s="5"/>
      <c r="G5" s="5"/>
    </row>
    <row r="6" spans="1:8" x14ac:dyDescent="0.2">
      <c r="A6" s="17" t="s">
        <v>92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</row>
    <row r="7" spans="1:8" x14ac:dyDescent="0.2">
      <c r="A7" s="56" t="s">
        <v>93</v>
      </c>
      <c r="B7" s="6">
        <v>0</v>
      </c>
      <c r="C7" s="28">
        <v>0</v>
      </c>
      <c r="D7" s="6">
        <v>0</v>
      </c>
      <c r="E7" s="6">
        <v>0</v>
      </c>
      <c r="F7" s="6">
        <v>0</v>
      </c>
      <c r="G7" s="6">
        <v>0</v>
      </c>
      <c r="H7" s="30"/>
    </row>
    <row r="8" spans="1:8" x14ac:dyDescent="0.2">
      <c r="A8" s="56" t="s">
        <v>94</v>
      </c>
      <c r="B8" s="6">
        <v>0</v>
      </c>
      <c r="C8" s="28">
        <v>0</v>
      </c>
      <c r="D8" s="6">
        <v>0</v>
      </c>
      <c r="E8" s="6">
        <v>0</v>
      </c>
      <c r="F8" s="6">
        <v>0</v>
      </c>
      <c r="G8" s="6">
        <v>0</v>
      </c>
      <c r="H8" s="30"/>
    </row>
    <row r="9" spans="1:8" x14ac:dyDescent="0.2">
      <c r="A9" s="56" t="s">
        <v>127</v>
      </c>
      <c r="B9" s="6">
        <v>0</v>
      </c>
      <c r="C9" s="28">
        <v>0</v>
      </c>
      <c r="D9" s="6">
        <v>0</v>
      </c>
      <c r="E9" s="6">
        <v>0</v>
      </c>
      <c r="F9" s="6">
        <v>0</v>
      </c>
      <c r="G9" s="6">
        <v>0</v>
      </c>
      <c r="H9" s="30"/>
    </row>
    <row r="10" spans="1:8" x14ac:dyDescent="0.2">
      <c r="A10" s="56" t="s">
        <v>95</v>
      </c>
      <c r="B10" s="6">
        <v>0</v>
      </c>
      <c r="C10" s="28">
        <v>0</v>
      </c>
      <c r="D10" s="6">
        <v>0</v>
      </c>
      <c r="E10" s="6">
        <v>0</v>
      </c>
      <c r="F10" s="6">
        <v>0</v>
      </c>
      <c r="G10" s="6">
        <v>0</v>
      </c>
      <c r="H10" s="30"/>
    </row>
    <row r="11" spans="1:8" x14ac:dyDescent="0.2">
      <c r="A11" s="56" t="s">
        <v>96</v>
      </c>
      <c r="B11" s="6">
        <v>0</v>
      </c>
      <c r="C11" s="28">
        <v>0</v>
      </c>
      <c r="D11" s="6">
        <v>0</v>
      </c>
      <c r="E11" s="6">
        <v>0</v>
      </c>
      <c r="F11" s="6">
        <v>0</v>
      </c>
      <c r="G11" s="6">
        <v>0</v>
      </c>
      <c r="H11" s="30"/>
    </row>
    <row r="12" spans="1:8" x14ac:dyDescent="0.2">
      <c r="A12" s="56" t="s">
        <v>97</v>
      </c>
      <c r="B12" s="6">
        <v>0</v>
      </c>
      <c r="C12" s="28">
        <v>0</v>
      </c>
      <c r="D12" s="6">
        <v>0</v>
      </c>
      <c r="E12" s="6">
        <v>0</v>
      </c>
      <c r="F12" s="6">
        <v>0</v>
      </c>
      <c r="G12" s="6">
        <v>0</v>
      </c>
      <c r="H12" s="30"/>
    </row>
    <row r="13" spans="1:8" x14ac:dyDescent="0.2">
      <c r="A13" s="56" t="s">
        <v>98</v>
      </c>
      <c r="B13" s="6">
        <v>0</v>
      </c>
      <c r="C13" s="28">
        <v>0</v>
      </c>
      <c r="D13" s="6">
        <v>0</v>
      </c>
      <c r="E13" s="6">
        <v>0</v>
      </c>
      <c r="F13" s="6">
        <v>0</v>
      </c>
      <c r="G13" s="6">
        <v>0</v>
      </c>
      <c r="H13" s="30"/>
    </row>
    <row r="14" spans="1:8" x14ac:dyDescent="0.2">
      <c r="A14" s="56" t="s">
        <v>36</v>
      </c>
      <c r="B14" s="6">
        <v>0</v>
      </c>
      <c r="C14" s="28">
        <v>0</v>
      </c>
      <c r="D14" s="6">
        <v>0</v>
      </c>
      <c r="E14" s="6">
        <v>0</v>
      </c>
      <c r="F14" s="6">
        <v>0</v>
      </c>
      <c r="G14" s="6">
        <v>0</v>
      </c>
      <c r="H14" s="30"/>
    </row>
    <row r="15" spans="1:8" x14ac:dyDescent="0.2">
      <c r="A15" s="57"/>
      <c r="B15" s="6"/>
      <c r="C15" s="28"/>
      <c r="D15" s="6"/>
      <c r="E15" s="6"/>
      <c r="F15" s="6"/>
      <c r="G15" s="6"/>
      <c r="H15" s="29"/>
    </row>
    <row r="16" spans="1:8" x14ac:dyDescent="0.2">
      <c r="A16" s="17" t="s">
        <v>99</v>
      </c>
      <c r="B16" s="6">
        <v>15822704.210000001</v>
      </c>
      <c r="C16" s="6">
        <v>0</v>
      </c>
      <c r="D16" s="6">
        <v>15822704.210000001</v>
      </c>
      <c r="E16" s="6">
        <v>3117085.58</v>
      </c>
      <c r="F16" s="6">
        <v>3111145.99</v>
      </c>
      <c r="G16" s="6">
        <v>12705618.630000001</v>
      </c>
      <c r="H16" s="30"/>
    </row>
    <row r="17" spans="1:8" x14ac:dyDescent="0.2">
      <c r="A17" s="56" t="s">
        <v>100</v>
      </c>
      <c r="B17" s="6">
        <v>0</v>
      </c>
      <c r="C17" s="28">
        <v>0</v>
      </c>
      <c r="D17" s="6">
        <v>0</v>
      </c>
      <c r="E17" s="6">
        <v>0</v>
      </c>
      <c r="F17" s="6">
        <v>0</v>
      </c>
      <c r="G17" s="6">
        <v>0</v>
      </c>
      <c r="H17" s="30"/>
    </row>
    <row r="18" spans="1:8" x14ac:dyDescent="0.2">
      <c r="A18" s="56" t="s">
        <v>101</v>
      </c>
      <c r="B18" s="6">
        <v>0</v>
      </c>
      <c r="C18" s="28">
        <v>0</v>
      </c>
      <c r="D18" s="6">
        <v>0</v>
      </c>
      <c r="E18" s="6">
        <v>0</v>
      </c>
      <c r="F18" s="6">
        <v>0</v>
      </c>
      <c r="G18" s="6">
        <v>0</v>
      </c>
      <c r="H18" s="30"/>
    </row>
    <row r="19" spans="1:8" x14ac:dyDescent="0.2">
      <c r="A19" s="56" t="s">
        <v>102</v>
      </c>
      <c r="B19" s="6">
        <v>15822704.210000001</v>
      </c>
      <c r="C19" s="28">
        <v>0</v>
      </c>
      <c r="D19" s="6">
        <v>15822704.210000001</v>
      </c>
      <c r="E19" s="6">
        <v>3117085.58</v>
      </c>
      <c r="F19" s="6">
        <v>3111145.99</v>
      </c>
      <c r="G19" s="6">
        <v>12705618.630000001</v>
      </c>
      <c r="H19" s="30"/>
    </row>
    <row r="20" spans="1:8" x14ac:dyDescent="0.2">
      <c r="A20" s="56" t="s">
        <v>103</v>
      </c>
      <c r="B20" s="6">
        <v>0</v>
      </c>
      <c r="C20" s="28">
        <v>0</v>
      </c>
      <c r="D20" s="6">
        <v>0</v>
      </c>
      <c r="E20" s="6">
        <v>0</v>
      </c>
      <c r="F20" s="6">
        <v>0</v>
      </c>
      <c r="G20" s="6">
        <v>0</v>
      </c>
      <c r="H20" s="30"/>
    </row>
    <row r="21" spans="1:8" x14ac:dyDescent="0.2">
      <c r="A21" s="56" t="s">
        <v>104</v>
      </c>
      <c r="B21" s="6">
        <v>0</v>
      </c>
      <c r="C21" s="28">
        <v>0</v>
      </c>
      <c r="D21" s="6">
        <v>0</v>
      </c>
      <c r="E21" s="6">
        <v>0</v>
      </c>
      <c r="F21" s="6">
        <v>0</v>
      </c>
      <c r="G21" s="6">
        <v>0</v>
      </c>
      <c r="H21" s="30"/>
    </row>
    <row r="22" spans="1:8" x14ac:dyDescent="0.2">
      <c r="A22" s="56" t="s">
        <v>105</v>
      </c>
      <c r="B22" s="6">
        <v>0</v>
      </c>
      <c r="C22" s="28">
        <v>0</v>
      </c>
      <c r="D22" s="6">
        <v>0</v>
      </c>
      <c r="E22" s="6">
        <v>0</v>
      </c>
      <c r="F22" s="6">
        <v>0</v>
      </c>
      <c r="G22" s="6">
        <v>0</v>
      </c>
      <c r="H22" s="30"/>
    </row>
    <row r="23" spans="1:8" x14ac:dyDescent="0.2">
      <c r="A23" s="56" t="s">
        <v>106</v>
      </c>
      <c r="B23" s="6">
        <v>0</v>
      </c>
      <c r="C23" s="28">
        <v>0</v>
      </c>
      <c r="D23" s="6">
        <v>0</v>
      </c>
      <c r="E23" s="6">
        <v>0</v>
      </c>
      <c r="F23" s="6">
        <v>0</v>
      </c>
      <c r="G23" s="6">
        <v>0</v>
      </c>
      <c r="H23" s="30"/>
    </row>
    <row r="24" spans="1:8" x14ac:dyDescent="0.2">
      <c r="A24" s="57"/>
      <c r="B24" s="6"/>
      <c r="C24" s="28"/>
      <c r="D24" s="6"/>
      <c r="E24" s="6"/>
      <c r="F24" s="6"/>
      <c r="G24" s="6"/>
      <c r="H24" s="29"/>
    </row>
    <row r="25" spans="1:8" x14ac:dyDescent="0.2">
      <c r="A25" s="17" t="s">
        <v>107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30"/>
    </row>
    <row r="26" spans="1:8" x14ac:dyDescent="0.2">
      <c r="A26" s="56" t="s">
        <v>108</v>
      </c>
      <c r="B26" s="6">
        <v>0</v>
      </c>
      <c r="C26" s="28">
        <v>0</v>
      </c>
      <c r="D26" s="6">
        <v>0</v>
      </c>
      <c r="E26" s="6">
        <v>0</v>
      </c>
      <c r="F26" s="6">
        <v>0</v>
      </c>
      <c r="G26" s="6">
        <v>0</v>
      </c>
      <c r="H26" s="30"/>
    </row>
    <row r="27" spans="1:8" x14ac:dyDescent="0.2">
      <c r="A27" s="56" t="s">
        <v>109</v>
      </c>
      <c r="B27" s="6">
        <v>0</v>
      </c>
      <c r="C27" s="28">
        <v>0</v>
      </c>
      <c r="D27" s="6">
        <v>0</v>
      </c>
      <c r="E27" s="6">
        <v>0</v>
      </c>
      <c r="F27" s="6">
        <v>0</v>
      </c>
      <c r="G27" s="6">
        <v>0</v>
      </c>
      <c r="H27" s="30"/>
    </row>
    <row r="28" spans="1:8" x14ac:dyDescent="0.2">
      <c r="A28" s="56" t="s">
        <v>110</v>
      </c>
      <c r="B28" s="6">
        <v>0</v>
      </c>
      <c r="C28" s="28">
        <v>0</v>
      </c>
      <c r="D28" s="6">
        <v>0</v>
      </c>
      <c r="E28" s="6">
        <v>0</v>
      </c>
      <c r="F28" s="6">
        <v>0</v>
      </c>
      <c r="G28" s="6">
        <v>0</v>
      </c>
      <c r="H28" s="30"/>
    </row>
    <row r="29" spans="1:8" x14ac:dyDescent="0.2">
      <c r="A29" s="56" t="s">
        <v>111</v>
      </c>
      <c r="B29" s="6">
        <v>0</v>
      </c>
      <c r="C29" s="28">
        <v>0</v>
      </c>
      <c r="D29" s="6">
        <v>0</v>
      </c>
      <c r="E29" s="6">
        <v>0</v>
      </c>
      <c r="F29" s="6">
        <v>0</v>
      </c>
      <c r="G29" s="6">
        <v>0</v>
      </c>
      <c r="H29" s="30"/>
    </row>
    <row r="30" spans="1:8" x14ac:dyDescent="0.2">
      <c r="A30" s="56" t="s">
        <v>112</v>
      </c>
      <c r="B30" s="6">
        <v>0</v>
      </c>
      <c r="C30" s="28">
        <v>0</v>
      </c>
      <c r="D30" s="6">
        <v>0</v>
      </c>
      <c r="E30" s="6">
        <v>0</v>
      </c>
      <c r="F30" s="6">
        <v>0</v>
      </c>
      <c r="G30" s="6">
        <v>0</v>
      </c>
      <c r="H30" s="30"/>
    </row>
    <row r="31" spans="1:8" x14ac:dyDescent="0.2">
      <c r="A31" s="56" t="s">
        <v>113</v>
      </c>
      <c r="B31" s="6">
        <v>0</v>
      </c>
      <c r="C31" s="28">
        <v>0</v>
      </c>
      <c r="D31" s="6">
        <v>0</v>
      </c>
      <c r="E31" s="6">
        <v>0</v>
      </c>
      <c r="F31" s="6">
        <v>0</v>
      </c>
      <c r="G31" s="6">
        <v>0</v>
      </c>
      <c r="H31" s="30"/>
    </row>
    <row r="32" spans="1:8" x14ac:dyDescent="0.2">
      <c r="A32" s="56" t="s">
        <v>114</v>
      </c>
      <c r="B32" s="6">
        <v>0</v>
      </c>
      <c r="C32" s="28">
        <v>0</v>
      </c>
      <c r="D32" s="6">
        <v>0</v>
      </c>
      <c r="E32" s="6">
        <v>0</v>
      </c>
      <c r="F32" s="6">
        <v>0</v>
      </c>
      <c r="G32" s="6">
        <v>0</v>
      </c>
      <c r="H32" s="30"/>
    </row>
    <row r="33" spans="1:8" x14ac:dyDescent="0.2">
      <c r="A33" s="56" t="s">
        <v>115</v>
      </c>
      <c r="B33" s="6">
        <v>0</v>
      </c>
      <c r="C33" s="28">
        <v>0</v>
      </c>
      <c r="D33" s="6">
        <v>0</v>
      </c>
      <c r="E33" s="6">
        <v>0</v>
      </c>
      <c r="F33" s="6">
        <v>0</v>
      </c>
      <c r="G33" s="6">
        <v>0</v>
      </c>
      <c r="H33" s="30"/>
    </row>
    <row r="34" spans="1:8" x14ac:dyDescent="0.2">
      <c r="A34" s="56" t="s">
        <v>116</v>
      </c>
      <c r="B34" s="6">
        <v>0</v>
      </c>
      <c r="C34" s="28">
        <v>0</v>
      </c>
      <c r="D34" s="6">
        <v>0</v>
      </c>
      <c r="E34" s="6">
        <v>0</v>
      </c>
      <c r="F34" s="6">
        <v>0</v>
      </c>
      <c r="G34" s="6">
        <v>0</v>
      </c>
      <c r="H34" s="30"/>
    </row>
    <row r="35" spans="1:8" x14ac:dyDescent="0.2">
      <c r="A35" s="57"/>
      <c r="B35" s="6"/>
      <c r="C35" s="28"/>
      <c r="D35" s="6"/>
      <c r="E35" s="6"/>
      <c r="F35" s="6"/>
      <c r="G35" s="6"/>
      <c r="H35" s="29"/>
    </row>
    <row r="36" spans="1:8" x14ac:dyDescent="0.2">
      <c r="A36" s="17" t="s">
        <v>117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30"/>
    </row>
    <row r="37" spans="1:8" x14ac:dyDescent="0.2">
      <c r="A37" s="56" t="s">
        <v>118</v>
      </c>
      <c r="B37" s="6">
        <v>0</v>
      </c>
      <c r="C37" s="28">
        <v>0</v>
      </c>
      <c r="D37" s="6">
        <v>0</v>
      </c>
      <c r="E37" s="6">
        <v>0</v>
      </c>
      <c r="F37" s="6">
        <v>0</v>
      </c>
      <c r="G37" s="6">
        <v>0</v>
      </c>
      <c r="H37" s="30"/>
    </row>
    <row r="38" spans="1:8" ht="22.5" x14ac:dyDescent="0.2">
      <c r="A38" s="56" t="s">
        <v>119</v>
      </c>
      <c r="B38" s="6">
        <v>0</v>
      </c>
      <c r="C38" s="28">
        <v>0</v>
      </c>
      <c r="D38" s="6">
        <v>0</v>
      </c>
      <c r="E38" s="6">
        <v>0</v>
      </c>
      <c r="F38" s="6">
        <v>0</v>
      </c>
      <c r="G38" s="6">
        <v>0</v>
      </c>
      <c r="H38" s="30"/>
    </row>
    <row r="39" spans="1:8" x14ac:dyDescent="0.2">
      <c r="A39" s="56" t="s">
        <v>120</v>
      </c>
      <c r="B39" s="6">
        <v>0</v>
      </c>
      <c r="C39" s="28">
        <v>0</v>
      </c>
      <c r="D39" s="6">
        <v>0</v>
      </c>
      <c r="E39" s="6">
        <v>0</v>
      </c>
      <c r="F39" s="6">
        <v>0</v>
      </c>
      <c r="G39" s="6">
        <v>0</v>
      </c>
      <c r="H39" s="30"/>
    </row>
    <row r="40" spans="1:8" x14ac:dyDescent="0.2">
      <c r="A40" s="56" t="s">
        <v>121</v>
      </c>
      <c r="B40" s="6">
        <v>0</v>
      </c>
      <c r="C40" s="28">
        <v>0</v>
      </c>
      <c r="D40" s="6">
        <v>0</v>
      </c>
      <c r="E40" s="6">
        <v>0</v>
      </c>
      <c r="F40" s="6">
        <v>0</v>
      </c>
      <c r="G40" s="6">
        <v>0</v>
      </c>
      <c r="H40" s="30"/>
    </row>
    <row r="41" spans="1:8" x14ac:dyDescent="0.2">
      <c r="A41" s="57"/>
      <c r="B41" s="6"/>
      <c r="C41" s="28"/>
      <c r="D41" s="6"/>
      <c r="E41" s="6"/>
      <c r="F41" s="6"/>
      <c r="G41" s="6"/>
    </row>
    <row r="42" spans="1:8" x14ac:dyDescent="0.2">
      <c r="A42" s="54" t="s">
        <v>77</v>
      </c>
      <c r="B42" s="32">
        <v>15822704.210000001</v>
      </c>
      <c r="C42" s="32">
        <v>0</v>
      </c>
      <c r="D42" s="32">
        <v>15822704.210000001</v>
      </c>
      <c r="E42" s="32">
        <v>3117085.58</v>
      </c>
      <c r="F42" s="32">
        <v>3111145.99</v>
      </c>
      <c r="G42" s="32">
        <v>12705618.630000001</v>
      </c>
    </row>
    <row r="44" spans="1:8" x14ac:dyDescent="0.2">
      <c r="A44" s="67" t="s">
        <v>135</v>
      </c>
      <c r="B44" s="67"/>
      <c r="C44" s="67"/>
      <c r="D44" s="67"/>
      <c r="E44" s="67"/>
      <c r="F44" s="67"/>
      <c r="G44" s="67"/>
      <c r="H44" s="67"/>
    </row>
    <row r="45" spans="1:8" x14ac:dyDescent="0.2">
      <c r="A45" s="37"/>
      <c r="B45" s="37"/>
      <c r="C45" s="37"/>
      <c r="D45" s="37"/>
      <c r="E45" s="37"/>
      <c r="F45" s="37"/>
      <c r="G45" s="37"/>
      <c r="H45" s="30"/>
    </row>
    <row r="46" spans="1:8" x14ac:dyDescent="0.2">
      <c r="A46" s="30"/>
      <c r="B46" s="30"/>
      <c r="C46" s="30"/>
      <c r="D46" s="30"/>
      <c r="E46" s="30"/>
      <c r="F46" s="30"/>
      <c r="G46" s="30"/>
      <c r="H46" s="30"/>
    </row>
    <row r="47" spans="1:8" x14ac:dyDescent="0.2">
      <c r="A47" s="68" t="s">
        <v>147</v>
      </c>
      <c r="B47" s="68" t="s">
        <v>137</v>
      </c>
      <c r="C47" s="68"/>
      <c r="D47" s="68"/>
      <c r="E47" s="69" t="s">
        <v>138</v>
      </c>
      <c r="F47" s="69" t="s">
        <v>137</v>
      </c>
      <c r="G47" s="69"/>
      <c r="H47" s="69"/>
    </row>
    <row r="48" spans="1:8" x14ac:dyDescent="0.2">
      <c r="A48" s="69" t="s">
        <v>148</v>
      </c>
      <c r="B48" s="69"/>
      <c r="C48" s="69"/>
      <c r="D48" s="69"/>
      <c r="E48" s="70" t="s">
        <v>140</v>
      </c>
      <c r="F48" s="70"/>
      <c r="G48" s="70"/>
      <c r="H48" s="70"/>
    </row>
    <row r="49" spans="1:8" x14ac:dyDescent="0.2">
      <c r="A49" s="69" t="s">
        <v>145</v>
      </c>
      <c r="B49" s="69"/>
      <c r="C49" s="69"/>
      <c r="D49" s="69"/>
      <c r="E49" s="70" t="s">
        <v>142</v>
      </c>
      <c r="F49" s="70"/>
      <c r="G49" s="70"/>
      <c r="H49" s="70"/>
    </row>
  </sheetData>
  <sheetProtection formatCells="0" formatColumns="0" formatRows="0" autoFilter="0"/>
  <mergeCells count="9">
    <mergeCell ref="A49:D49"/>
    <mergeCell ref="E49:H49"/>
    <mergeCell ref="G2:G3"/>
    <mergeCell ref="A1:G1"/>
    <mergeCell ref="A44:H44"/>
    <mergeCell ref="A47:D47"/>
    <mergeCell ref="E47:H47"/>
    <mergeCell ref="A48:D48"/>
    <mergeCell ref="E48:H48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 Dif</cp:lastModifiedBy>
  <cp:revision/>
  <cp:lastPrinted>2024-04-19T21:30:36Z</cp:lastPrinted>
  <dcterms:created xsi:type="dcterms:W3CDTF">2014-02-10T03:37:14Z</dcterms:created>
  <dcterms:modified xsi:type="dcterms:W3CDTF">2024-04-25T22:01:06Z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